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MERGENCIAS 2020 A 2023\30 1RAS CAUSAS MORB 2020\"/>
    </mc:Choice>
  </mc:AlternateContent>
  <xr:revisionPtr revIDLastSave="0" documentId="13_ncr:1_{159B0B8E-EF09-4E1C-8084-D63F5058A3A6}" xr6:coauthVersionLast="47" xr6:coauthVersionMax="47" xr10:uidLastSave="{00000000-0000-0000-0000-000000000000}"/>
  <bookViews>
    <workbookView xWindow="-120" yWindow="-120" windowWidth="29040" windowHeight="15720" firstSheet="4" activeTab="6" xr2:uid="{00000000-000D-0000-FFFF-FFFF00000000}"/>
  </bookViews>
  <sheets>
    <sheet name="MORB POR GRUPO HOSP MAJES " sheetId="31" r:id="rId1"/>
    <sheet name="MORB POR GRUPO Dx &quot;D&quot;" sheetId="28" r:id="rId2"/>
    <sheet name="MORB CATEGORIA HOSP MAJES 2020" sheetId="20" r:id="rId3"/>
    <sheet name="MORB POR CATEG Dx &quot;D&quot;" sheetId="26" r:id="rId4"/>
    <sheet name="MORB SUB CATEG HOSP MAJES" sheetId="22" r:id="rId5"/>
    <sheet name="MORB SUB CATEG Dx &quot;D&quot;" sheetId="25" r:id="rId6"/>
    <sheet name="30 1RAS CAUSAS MORB HOSP HDE " sheetId="14" r:id="rId7"/>
  </sheets>
  <definedNames>
    <definedName name="_xlnm._FilterDatabase" localSheetId="2" hidden="1">'MORB CATEGORIA HOSP MAJES 2020'!$C$2:$C$451</definedName>
    <definedName name="_xlnm._FilterDatabase" localSheetId="0" hidden="1">'MORB POR GRUPO HOSP MAJES '!$C$1:$C$172</definedName>
    <definedName name="_xlnm._FilterDatabase" localSheetId="4" hidden="1">'MORB SUB CATEG HOSP MAJES'!$C$1:$C$1300</definedName>
    <definedName name="_xlnm.Print_Area" localSheetId="6">'30 1RAS CAUSAS MORB HOSP HDE '!$M$5:$N$36</definedName>
    <definedName name="_xlnm.Criteria" localSheetId="2">'MORB CATEGORIA HOSP MAJES 2020'!#REF!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8" i="14" l="1"/>
  <c r="E96" i="14"/>
  <c r="E94" i="14"/>
  <c r="E92" i="14"/>
  <c r="E90" i="14"/>
  <c r="E88" i="14"/>
  <c r="E86" i="14"/>
  <c r="E84" i="14"/>
  <c r="E82" i="14"/>
  <c r="E80" i="14"/>
  <c r="E78" i="14"/>
  <c r="E76" i="14"/>
  <c r="E74" i="14"/>
  <c r="E73" i="14"/>
  <c r="E71" i="14"/>
  <c r="E69" i="14"/>
  <c r="E67" i="14"/>
  <c r="E66" i="14"/>
  <c r="E65" i="14"/>
  <c r="E63" i="14"/>
  <c r="E62" i="14"/>
  <c r="E60" i="14"/>
  <c r="E59" i="14"/>
  <c r="E57" i="14"/>
  <c r="E56" i="14"/>
  <c r="E54" i="14"/>
  <c r="E52" i="14"/>
  <c r="E51" i="14"/>
  <c r="E49" i="14"/>
  <c r="E47" i="14"/>
  <c r="E46" i="14"/>
  <c r="E45" i="14"/>
  <c r="E43" i="14"/>
  <c r="E42" i="14"/>
  <c r="E40" i="14"/>
  <c r="E39" i="14"/>
  <c r="E38" i="14"/>
  <c r="E37" i="14"/>
  <c r="E35" i="14"/>
  <c r="E34" i="14"/>
  <c r="E33" i="14"/>
  <c r="E32" i="14"/>
  <c r="E31" i="14"/>
  <c r="E30" i="14"/>
  <c r="E29" i="14"/>
  <c r="E28" i="14"/>
  <c r="E27" i="14"/>
  <c r="E25" i="14"/>
  <c r="E24" i="14"/>
  <c r="E23" i="14"/>
  <c r="E21" i="14"/>
  <c r="E20" i="14"/>
  <c r="E19" i="14"/>
  <c r="E17" i="14"/>
  <c r="E18" i="14"/>
  <c r="E15" i="14"/>
  <c r="E14" i="14"/>
  <c r="E12" i="14"/>
  <c r="E11" i="14"/>
  <c r="E10" i="14"/>
  <c r="E9" i="14"/>
  <c r="E8" i="14"/>
  <c r="E99" i="14"/>
  <c r="E97" i="14"/>
  <c r="E95" i="14"/>
  <c r="E93" i="14"/>
  <c r="E91" i="14"/>
  <c r="E89" i="14"/>
  <c r="E87" i="14"/>
  <c r="E85" i="14"/>
  <c r="E83" i="14"/>
  <c r="E81" i="14"/>
  <c r="E79" i="14"/>
  <c r="E77" i="14"/>
  <c r="E75" i="14"/>
  <c r="E72" i="14"/>
  <c r="E70" i="14"/>
  <c r="E68" i="14"/>
  <c r="E64" i="14"/>
  <c r="E61" i="14"/>
  <c r="E58" i="14"/>
  <c r="E55" i="14"/>
  <c r="E53" i="14"/>
  <c r="E50" i="14"/>
  <c r="E48" i="14"/>
  <c r="E44" i="14"/>
  <c r="E41" i="14"/>
  <c r="E36" i="14"/>
  <c r="E26" i="14"/>
  <c r="E22" i="14"/>
  <c r="E16" i="14"/>
  <c r="E13" i="14"/>
  <c r="D6" i="14"/>
  <c r="D39" i="28"/>
  <c r="D8" i="28" s="1"/>
  <c r="D172" i="31"/>
  <c r="N7" i="31"/>
  <c r="M7" i="31"/>
  <c r="L7" i="31"/>
  <c r="K7" i="31"/>
  <c r="J7" i="31"/>
  <c r="I7" i="31"/>
  <c r="H7" i="31"/>
  <c r="G7" i="31"/>
  <c r="F7" i="31"/>
  <c r="E7" i="31"/>
  <c r="D7" i="31"/>
  <c r="D171" i="31" s="1"/>
  <c r="D784" i="25"/>
  <c r="D783" i="25"/>
  <c r="D782" i="25"/>
  <c r="D781" i="25"/>
  <c r="D780" i="25"/>
  <c r="D779" i="25"/>
  <c r="D778" i="25"/>
  <c r="D777" i="25"/>
  <c r="D776" i="25"/>
  <c r="D775" i="25"/>
  <c r="D774" i="25"/>
  <c r="D773" i="25"/>
  <c r="D772" i="25"/>
  <c r="D771" i="25"/>
  <c r="D770" i="25"/>
  <c r="D769" i="25"/>
  <c r="D768" i="25"/>
  <c r="D767" i="25"/>
  <c r="D766" i="25"/>
  <c r="D765" i="25"/>
  <c r="D764" i="25"/>
  <c r="D763" i="25"/>
  <c r="D762" i="25"/>
  <c r="D761" i="25"/>
  <c r="D760" i="25"/>
  <c r="D759" i="25"/>
  <c r="D758" i="25"/>
  <c r="D757" i="25"/>
  <c r="D756" i="25"/>
  <c r="D755" i="25"/>
  <c r="D754" i="25"/>
  <c r="D753" i="25"/>
  <c r="D752" i="25"/>
  <c r="D751" i="25"/>
  <c r="D750" i="25"/>
  <c r="D749" i="25"/>
  <c r="D748" i="25"/>
  <c r="D747" i="25"/>
  <c r="D746" i="25"/>
  <c r="D745" i="25"/>
  <c r="D744" i="25"/>
  <c r="D743" i="25"/>
  <c r="D742" i="25"/>
  <c r="D741" i="25"/>
  <c r="D740" i="25"/>
  <c r="D739" i="25"/>
  <c r="D738" i="25"/>
  <c r="D737" i="25"/>
  <c r="D736" i="25"/>
  <c r="D735" i="25"/>
  <c r="D734" i="25"/>
  <c r="D733" i="25"/>
  <c r="D732" i="25"/>
  <c r="D731" i="25"/>
  <c r="D730" i="25"/>
  <c r="D729" i="25"/>
  <c r="D728" i="25"/>
  <c r="D727" i="25"/>
  <c r="D726" i="25"/>
  <c r="D725" i="25"/>
  <c r="D724" i="25"/>
  <c r="D723" i="25"/>
  <c r="D722" i="25"/>
  <c r="D721" i="25"/>
  <c r="D720" i="25"/>
  <c r="D719" i="25"/>
  <c r="D718" i="25"/>
  <c r="D717" i="25"/>
  <c r="D716" i="25"/>
  <c r="D715" i="25"/>
  <c r="D714" i="25"/>
  <c r="D713" i="25"/>
  <c r="D712" i="25"/>
  <c r="D711" i="25"/>
  <c r="D710" i="25"/>
  <c r="D709" i="25"/>
  <c r="D708" i="25"/>
  <c r="D707" i="25"/>
  <c r="D706" i="25"/>
  <c r="D705" i="25"/>
  <c r="D704" i="25"/>
  <c r="D703" i="25"/>
  <c r="D702" i="25"/>
  <c r="D701" i="25"/>
  <c r="D700" i="25"/>
  <c r="D699" i="25"/>
  <c r="D698" i="25"/>
  <c r="D697" i="25"/>
  <c r="D696" i="25"/>
  <c r="D695" i="25"/>
  <c r="D694" i="25"/>
  <c r="D693" i="25"/>
  <c r="D692" i="25"/>
  <c r="D691" i="25"/>
  <c r="D690" i="25"/>
  <c r="D689" i="25"/>
  <c r="D688" i="25"/>
  <c r="D687" i="25"/>
  <c r="D686" i="25"/>
  <c r="D685" i="25"/>
  <c r="D684" i="25"/>
  <c r="D683" i="25"/>
  <c r="D682" i="25"/>
  <c r="D681" i="25"/>
  <c r="D680" i="25"/>
  <c r="D679" i="25"/>
  <c r="D678" i="25"/>
  <c r="D677" i="25"/>
  <c r="D676" i="25"/>
  <c r="D675" i="25"/>
  <c r="D674" i="25"/>
  <c r="D673" i="25"/>
  <c r="D672" i="25"/>
  <c r="D671" i="25"/>
  <c r="D670" i="25"/>
  <c r="D669" i="25"/>
  <c r="D668" i="25"/>
  <c r="D667" i="25"/>
  <c r="D666" i="25"/>
  <c r="D665" i="25"/>
  <c r="D664" i="25"/>
  <c r="D663" i="25"/>
  <c r="D662" i="25"/>
  <c r="D661" i="25"/>
  <c r="D660" i="25"/>
  <c r="D659" i="25"/>
  <c r="D658" i="25"/>
  <c r="D657" i="25"/>
  <c r="D656" i="25"/>
  <c r="D655" i="25"/>
  <c r="D654" i="25"/>
  <c r="D653" i="25"/>
  <c r="D652" i="25"/>
  <c r="D651" i="25"/>
  <c r="D650" i="25"/>
  <c r="D649" i="25"/>
  <c r="D648" i="25"/>
  <c r="D647" i="25"/>
  <c r="D646" i="25"/>
  <c r="D645" i="25"/>
  <c r="D644" i="25"/>
  <c r="D643" i="25"/>
  <c r="D642" i="25"/>
  <c r="D641" i="25"/>
  <c r="D640" i="25"/>
  <c r="D639" i="25"/>
  <c r="D638" i="25"/>
  <c r="D637" i="25"/>
  <c r="D636" i="25"/>
  <c r="D635" i="25"/>
  <c r="D634" i="25"/>
  <c r="D633" i="25"/>
  <c r="D632" i="25"/>
  <c r="D631" i="25"/>
  <c r="D630" i="25"/>
  <c r="D629" i="25"/>
  <c r="D628" i="25"/>
  <c r="D627" i="25"/>
  <c r="D626" i="25"/>
  <c r="D625" i="25"/>
  <c r="D624" i="25"/>
  <c r="D623" i="25"/>
  <c r="D622" i="25"/>
  <c r="D621" i="25"/>
  <c r="D620" i="25"/>
  <c r="D619" i="25"/>
  <c r="D618" i="25"/>
  <c r="D617" i="25"/>
  <c r="D616" i="25"/>
  <c r="D615" i="25"/>
  <c r="D614" i="25"/>
  <c r="D613" i="25"/>
  <c r="D612" i="25"/>
  <c r="D611" i="25"/>
  <c r="D610" i="25"/>
  <c r="D609" i="25"/>
  <c r="D608" i="25"/>
  <c r="D607" i="25"/>
  <c r="D606" i="25"/>
  <c r="D605" i="25"/>
  <c r="D604" i="25"/>
  <c r="D603" i="25"/>
  <c r="D602" i="25"/>
  <c r="D601" i="25"/>
  <c r="D600" i="25"/>
  <c r="D599" i="25"/>
  <c r="D598" i="25"/>
  <c r="D597" i="25"/>
  <c r="D596" i="25"/>
  <c r="D595" i="25"/>
  <c r="D594" i="25"/>
  <c r="D593" i="25"/>
  <c r="D592" i="25"/>
  <c r="D591" i="25"/>
  <c r="D590" i="25"/>
  <c r="D589" i="25"/>
  <c r="D588" i="25"/>
  <c r="D587" i="25"/>
  <c r="D586" i="25"/>
  <c r="D585" i="25"/>
  <c r="D584" i="25"/>
  <c r="D583" i="25"/>
  <c r="D582" i="25"/>
  <c r="D581" i="25"/>
  <c r="D580" i="25"/>
  <c r="D579" i="25"/>
  <c r="D578" i="25"/>
  <c r="D577" i="25"/>
  <c r="D576" i="25"/>
  <c r="D575" i="25"/>
  <c r="D574" i="25"/>
  <c r="D573" i="25"/>
  <c r="D572" i="25"/>
  <c r="D571" i="25"/>
  <c r="D570" i="25"/>
  <c r="D569" i="25"/>
  <c r="D568" i="25"/>
  <c r="D567" i="25"/>
  <c r="D566" i="25"/>
  <c r="D565" i="25"/>
  <c r="D564" i="25"/>
  <c r="D563" i="25"/>
  <c r="D562" i="25"/>
  <c r="D561" i="25"/>
  <c r="D560" i="25"/>
  <c r="D559" i="25"/>
  <c r="D558" i="25"/>
  <c r="D557" i="25"/>
  <c r="D556" i="25"/>
  <c r="D555" i="25"/>
  <c r="D554" i="25"/>
  <c r="D553" i="25"/>
  <c r="D552" i="25"/>
  <c r="D551" i="25"/>
  <c r="D550" i="25"/>
  <c r="D549" i="25"/>
  <c r="D548" i="25"/>
  <c r="D547" i="25"/>
  <c r="D546" i="25"/>
  <c r="D545" i="25"/>
  <c r="D544" i="25"/>
  <c r="D543" i="25"/>
  <c r="D542" i="25"/>
  <c r="D541" i="25"/>
  <c r="D540" i="25"/>
  <c r="D539" i="25"/>
  <c r="D538" i="25"/>
  <c r="D537" i="25"/>
  <c r="D536" i="25"/>
  <c r="D535" i="25"/>
  <c r="D534" i="25"/>
  <c r="D533" i="25"/>
  <c r="D532" i="25"/>
  <c r="D531" i="25"/>
  <c r="D530" i="25"/>
  <c r="D529" i="25"/>
  <c r="D528" i="25"/>
  <c r="D527" i="25"/>
  <c r="D526" i="25"/>
  <c r="D525" i="25"/>
  <c r="D524" i="25"/>
  <c r="D523" i="25"/>
  <c r="D522" i="25"/>
  <c r="D521" i="25"/>
  <c r="D520" i="25"/>
  <c r="D519" i="25"/>
  <c r="D518" i="25"/>
  <c r="D517" i="25"/>
  <c r="D516" i="25"/>
  <c r="D515" i="25"/>
  <c r="D514" i="25"/>
  <c r="D513" i="25"/>
  <c r="D512" i="25"/>
  <c r="D511" i="25"/>
  <c r="D510" i="25"/>
  <c r="D509" i="25"/>
  <c r="D508" i="25"/>
  <c r="D507" i="25"/>
  <c r="D506" i="25"/>
  <c r="D505" i="25"/>
  <c r="D504" i="25"/>
  <c r="D503" i="25"/>
  <c r="D502" i="25"/>
  <c r="D501" i="25"/>
  <c r="D500" i="25"/>
  <c r="D499" i="25"/>
  <c r="D498" i="25"/>
  <c r="D497" i="25"/>
  <c r="D496" i="25"/>
  <c r="D495" i="25"/>
  <c r="D494" i="25"/>
  <c r="D493" i="25"/>
  <c r="D492" i="25"/>
  <c r="D491" i="25"/>
  <c r="D490" i="25"/>
  <c r="D489" i="25"/>
  <c r="D488" i="25"/>
  <c r="D487" i="25"/>
  <c r="D486" i="25"/>
  <c r="D485" i="25"/>
  <c r="D484" i="25"/>
  <c r="D483" i="25"/>
  <c r="D482" i="25"/>
  <c r="D481" i="25"/>
  <c r="D480" i="25"/>
  <c r="D479" i="25"/>
  <c r="D478" i="25"/>
  <c r="D477" i="25"/>
  <c r="D476" i="25"/>
  <c r="D475" i="25"/>
  <c r="D474" i="25"/>
  <c r="D473" i="25"/>
  <c r="D472" i="25"/>
  <c r="D471" i="25"/>
  <c r="D470" i="25"/>
  <c r="D469" i="25"/>
  <c r="D468" i="25"/>
  <c r="D467" i="25"/>
  <c r="D466" i="25"/>
  <c r="D465" i="25"/>
  <c r="D464" i="25"/>
  <c r="D463" i="25"/>
  <c r="D462" i="25"/>
  <c r="D461" i="25"/>
  <c r="D460" i="25"/>
  <c r="D459" i="25"/>
  <c r="D458" i="25"/>
  <c r="D457" i="25"/>
  <c r="D456" i="25"/>
  <c r="D455" i="25"/>
  <c r="D454" i="25"/>
  <c r="D453" i="25"/>
  <c r="D452" i="25"/>
  <c r="D451" i="25"/>
  <c r="D450" i="25"/>
  <c r="D449" i="25"/>
  <c r="D448" i="25"/>
  <c r="D447" i="25"/>
  <c r="D446" i="25"/>
  <c r="D445" i="25"/>
  <c r="D444" i="25"/>
  <c r="D443" i="25"/>
  <c r="D442" i="25"/>
  <c r="D441" i="25"/>
  <c r="D440" i="25"/>
  <c r="D439" i="25"/>
  <c r="D438" i="25"/>
  <c r="D437" i="25"/>
  <c r="D436" i="25"/>
  <c r="D435" i="25"/>
  <c r="D434" i="25"/>
  <c r="D433" i="25"/>
  <c r="D432" i="25"/>
  <c r="D431" i="25"/>
  <c r="D430" i="25"/>
  <c r="D429" i="25"/>
  <c r="D428" i="25"/>
  <c r="D427" i="25"/>
  <c r="D426" i="25"/>
  <c r="D425" i="25"/>
  <c r="D424" i="25"/>
  <c r="D423" i="25"/>
  <c r="D422" i="25"/>
  <c r="D421" i="25"/>
  <c r="D420" i="25"/>
  <c r="D419" i="25"/>
  <c r="D418" i="25"/>
  <c r="D417" i="25"/>
  <c r="D416" i="25"/>
  <c r="D415" i="25"/>
  <c r="D414" i="25"/>
  <c r="D413" i="25"/>
  <c r="D412" i="25"/>
  <c r="D411" i="25"/>
  <c r="D410" i="25"/>
  <c r="D409" i="25"/>
  <c r="D408" i="25"/>
  <c r="D407" i="25"/>
  <c r="D406" i="25"/>
  <c r="D405" i="25"/>
  <c r="D404" i="25"/>
  <c r="D403" i="25"/>
  <c r="D402" i="25"/>
  <c r="D401" i="25"/>
  <c r="D400" i="25"/>
  <c r="D399" i="25"/>
  <c r="D398" i="25"/>
  <c r="D397" i="25"/>
  <c r="D396" i="25"/>
  <c r="D395" i="25"/>
  <c r="D394" i="25"/>
  <c r="D393" i="25"/>
  <c r="D392" i="25"/>
  <c r="D391" i="25"/>
  <c r="D390" i="25"/>
  <c r="D389" i="25"/>
  <c r="D388" i="25"/>
  <c r="D387" i="25"/>
  <c r="D386" i="25"/>
  <c r="D385" i="25"/>
  <c r="D384" i="25"/>
  <c r="D383" i="25"/>
  <c r="D382" i="25"/>
  <c r="D381" i="25"/>
  <c r="D380" i="25"/>
  <c r="D379" i="25"/>
  <c r="D378" i="25"/>
  <c r="D377" i="25"/>
  <c r="D376" i="25"/>
  <c r="D375" i="25"/>
  <c r="D374" i="25"/>
  <c r="D373" i="25"/>
  <c r="D372" i="25"/>
  <c r="D371" i="25"/>
  <c r="D370" i="25"/>
  <c r="D369" i="25"/>
  <c r="D368" i="25"/>
  <c r="D367" i="25"/>
  <c r="D366" i="25"/>
  <c r="D365" i="25"/>
  <c r="D364" i="25"/>
  <c r="D363" i="25"/>
  <c r="D362" i="25"/>
  <c r="D361" i="25"/>
  <c r="D360" i="25"/>
  <c r="D359" i="25"/>
  <c r="D358" i="25"/>
  <c r="D357" i="25"/>
  <c r="D356" i="25"/>
  <c r="D355" i="25"/>
  <c r="D354" i="25"/>
  <c r="D353" i="25"/>
  <c r="D352" i="25"/>
  <c r="D351" i="25"/>
  <c r="D350" i="25"/>
  <c r="D349" i="25"/>
  <c r="D348" i="25"/>
  <c r="D347" i="25"/>
  <c r="D346" i="25"/>
  <c r="D345" i="25"/>
  <c r="D344" i="25"/>
  <c r="D343" i="25"/>
  <c r="D342" i="25"/>
  <c r="D341" i="25"/>
  <c r="D340" i="25"/>
  <c r="D339" i="25"/>
  <c r="D338" i="25"/>
  <c r="D337" i="25"/>
  <c r="D336" i="25"/>
  <c r="D335" i="25"/>
  <c r="D334" i="25"/>
  <c r="D333" i="25"/>
  <c r="D332" i="25"/>
  <c r="D331" i="25"/>
  <c r="D330" i="25"/>
  <c r="D329" i="25"/>
  <c r="D328" i="25"/>
  <c r="D327" i="25"/>
  <c r="D326" i="25"/>
  <c r="D325" i="25"/>
  <c r="D324" i="25"/>
  <c r="D323" i="25"/>
  <c r="D322" i="25"/>
  <c r="D321" i="25"/>
  <c r="D320" i="25"/>
  <c r="D319" i="25"/>
  <c r="D318" i="25"/>
  <c r="D317" i="25"/>
  <c r="D316" i="25"/>
  <c r="D315" i="25"/>
  <c r="D314" i="25"/>
  <c r="D313" i="25"/>
  <c r="D312" i="25"/>
  <c r="D311" i="25"/>
  <c r="D310" i="25"/>
  <c r="D309" i="25"/>
  <c r="D308" i="25"/>
  <c r="D307" i="25"/>
  <c r="D306" i="25"/>
  <c r="D305" i="25"/>
  <c r="D304" i="25"/>
  <c r="D303" i="25"/>
  <c r="D302" i="25"/>
  <c r="D301" i="25"/>
  <c r="D300" i="25"/>
  <c r="D299" i="25"/>
  <c r="D298" i="25"/>
  <c r="D297" i="25"/>
  <c r="D296" i="25"/>
  <c r="D295" i="25"/>
  <c r="D294" i="25"/>
  <c r="D293" i="25"/>
  <c r="D292" i="25"/>
  <c r="D291" i="25"/>
  <c r="D290" i="25"/>
  <c r="D289" i="25"/>
  <c r="D288" i="25"/>
  <c r="D287" i="25"/>
  <c r="D286" i="25"/>
  <c r="D285" i="25"/>
  <c r="D284" i="25"/>
  <c r="D283" i="25"/>
  <c r="D282" i="25"/>
  <c r="D281" i="25"/>
  <c r="D280" i="25"/>
  <c r="D279" i="25"/>
  <c r="D278" i="25"/>
  <c r="D277" i="25"/>
  <c r="D276" i="25"/>
  <c r="D275" i="25"/>
  <c r="D274" i="25"/>
  <c r="D273" i="25"/>
  <c r="D272" i="25"/>
  <c r="D271" i="25"/>
  <c r="D270" i="25"/>
  <c r="D269" i="25"/>
  <c r="D268" i="25"/>
  <c r="D267" i="25"/>
  <c r="D266" i="25"/>
  <c r="D265" i="25"/>
  <c r="D264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N8" i="25"/>
  <c r="M8" i="25"/>
  <c r="L8" i="25"/>
  <c r="K8" i="25"/>
  <c r="J8" i="25"/>
  <c r="I8" i="25"/>
  <c r="H8" i="25"/>
  <c r="G8" i="25"/>
  <c r="F8" i="25"/>
  <c r="E8" i="25"/>
  <c r="N8" i="26"/>
  <c r="M8" i="26"/>
  <c r="L8" i="26"/>
  <c r="K8" i="26"/>
  <c r="J8" i="26"/>
  <c r="I8" i="26"/>
  <c r="H8" i="26"/>
  <c r="G8" i="26"/>
  <c r="F8" i="26"/>
  <c r="E8" i="26"/>
  <c r="D8" i="26"/>
  <c r="N10" i="22"/>
  <c r="M10" i="22"/>
  <c r="L10" i="22"/>
  <c r="K10" i="22"/>
  <c r="J10" i="22"/>
  <c r="I10" i="22"/>
  <c r="H10" i="22"/>
  <c r="G10" i="22"/>
  <c r="F10" i="22"/>
  <c r="E10" i="22"/>
  <c r="D8" i="25" l="1"/>
  <c r="D10" i="22"/>
  <c r="N10" i="20"/>
  <c r="M10" i="20"/>
  <c r="L10" i="20"/>
  <c r="K10" i="20"/>
  <c r="J10" i="20"/>
  <c r="I10" i="20"/>
  <c r="H10" i="20"/>
  <c r="G10" i="20"/>
  <c r="F10" i="20"/>
  <c r="E10" i="20"/>
  <c r="D10" i="20" l="1"/>
  <c r="E7" i="14" l="1"/>
  <c r="H19" i="14"/>
  <c r="I21" i="14" s="1"/>
  <c r="H16" i="14"/>
  <c r="I18" i="14" s="1"/>
  <c r="H13" i="14"/>
  <c r="I15" i="14" s="1"/>
  <c r="H10" i="14"/>
  <c r="I12" i="14" s="1"/>
  <c r="H7" i="14"/>
  <c r="I9" i="14" s="1"/>
  <c r="H6" i="14" l="1"/>
  <c r="I19" i="14" s="1"/>
  <c r="I20" i="14"/>
  <c r="I17" i="14"/>
  <c r="I14" i="14"/>
  <c r="I11" i="14"/>
  <c r="I8" i="14"/>
  <c r="I16" i="14" l="1"/>
  <c r="I10" i="14"/>
  <c r="I7" i="14"/>
  <c r="I13" i="14"/>
  <c r="I6" i="14" l="1"/>
  <c r="E6" i="14" l="1"/>
</calcChain>
</file>

<file path=xl/sharedStrings.xml><?xml version="1.0" encoding="utf-8"?>
<sst xmlns="http://schemas.openxmlformats.org/spreadsheetml/2006/main" count="8250" uniqueCount="2565">
  <si>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</si>
  <si>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</si>
  <si>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</si>
  <si>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</si>
  <si>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</si>
  <si>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</si>
  <si>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</si>
  <si>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</si>
  <si>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</si>
  <si>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</si>
  <si>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</si>
  <si>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</si>
  <si>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</si>
  <si>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</si>
  <si>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</si>
  <si>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</si>
  <si>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</si>
  <si>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</si>
  <si>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</si>
  <si>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</si>
  <si>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</si>
  <si>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</si>
  <si>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</si>
  <si>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</si>
  <si>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</si>
  <si>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</si>
  <si>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</si>
  <si>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</si>
  <si>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</si>
  <si>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</si>
  <si>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</si>
  <si>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</si>
  <si>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</si>
  <si>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</si>
  <si>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J18</t>
  </si>
  <si>
    <t>NEUMONIA, ORGANISMO NO ESPECIFICADO</t>
  </si>
  <si>
    <t>J20</t>
  </si>
  <si>
    <t>BRONQUITIS AGUDA</t>
  </si>
  <si>
    <t>J21</t>
  </si>
  <si>
    <t>BRONQUIOLITIS AGUDA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</si>
  <si>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</si>
  <si>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</si>
  <si>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</si>
  <si>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</si>
  <si>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</si>
  <si>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</si>
  <si>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</si>
  <si>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</si>
  <si>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</si>
  <si>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</si>
  <si>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K59</t>
  </si>
  <si>
    <t>OTROS TRASTORNOS FUNCIONALES DEL INTESTINO</t>
  </si>
  <si>
    <t>K74</t>
  </si>
  <si>
    <t>FIBROSIS Y CIRROSIS DEL HIGADO</t>
  </si>
  <si>
    <t>K80</t>
  </si>
  <si>
    <t>COLELITIASIS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</si>
  <si>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</si>
  <si>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</si>
  <si>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</si>
  <si>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</si>
  <si>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</si>
  <si>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</si>
  <si>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</si>
  <si>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</si>
  <si>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</si>
  <si>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</si>
  <si>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</si>
  <si>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</si>
  <si>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</si>
  <si>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</si>
  <si>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</si>
  <si>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</si>
  <si>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</si>
  <si>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</si>
  <si>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</si>
  <si>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</si>
  <si>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</si>
  <si>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</si>
  <si>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O06</t>
  </si>
  <si>
    <t>ABORTO NO ESPECIFICADO</t>
  </si>
  <si>
    <t>O20</t>
  </si>
  <si>
    <t>HEMORRAGIA PRECOZ DEL EMBARAZO</t>
  </si>
  <si>
    <t>O47</t>
  </si>
  <si>
    <t>FALSO TRABAJO DE PARTO</t>
  </si>
  <si>
    <t>O86</t>
  </si>
  <si>
    <t>OTRAS INFECCIONES PUERPERALES</t>
  </si>
  <si>
    <t>O99</t>
  </si>
  <si>
    <t>OTRAS ENFERMEDADES MATERNAS CLASIFICABLES EN OTRA PARTE, PERO QUE COMP</t>
  </si>
  <si>
    <t>P36</t>
  </si>
  <si>
    <t>SEPSIS BACTERIANA DEL RECIEN NACIDO</t>
  </si>
  <si>
    <t>P70</t>
  </si>
  <si>
    <t>TRASTORNOS TRANSITORIOS DEL METABOLISMO DE LOS CARBOHIDRATOS ESPECIFIC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</si>
  <si>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</si>
  <si>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</si>
  <si>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</si>
  <si>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</si>
  <si>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</si>
  <si>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</si>
  <si>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R56</t>
  </si>
  <si>
    <t>CONVULSIONES, NO CLASIFICADAS EN OTRA PARTE</t>
  </si>
  <si>
    <t>R57</t>
  </si>
  <si>
    <t>CHOQUE, NO CLASIFICADO EN OTRA PARTE</t>
  </si>
  <si>
    <t>S01</t>
  </si>
  <si>
    <t>HERIDA DE LA CABEZA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</si>
  <si>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</si>
  <si>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</si>
  <si>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</si>
  <si>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</si>
  <si>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</si>
  <si>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</si>
  <si>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</si>
  <si>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</si>
  <si>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</si>
  <si>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</si>
  <si>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</si>
  <si>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</si>
  <si>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</si>
  <si>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</si>
  <si>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</si>
  <si>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</si>
  <si>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</si>
  <si>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</si>
  <si>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</si>
  <si>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</si>
  <si>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</si>
  <si>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</si>
  <si>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</si>
  <si>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</si>
  <si>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</si>
  <si>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</si>
  <si>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</si>
  <si>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</si>
  <si>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</si>
  <si>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</si>
  <si>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</si>
  <si>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</si>
  <si>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OTRAS FORMAS DE ENFERMEDAD DEL CORAZON (I30 - I52)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</si>
  <si>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</si>
  <si>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</si>
  <si>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</si>
  <si>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</si>
  <si>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</si>
  <si>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</si>
  <si>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</si>
  <si>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</si>
  <si>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</si>
  <si>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</si>
  <si>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</si>
  <si>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</si>
  <si>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</si>
  <si>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</si>
  <si>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</si>
  <si>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</si>
  <si>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</si>
  <si>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</si>
  <si>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</si>
  <si>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</si>
  <si>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</si>
  <si>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</si>
  <si>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</si>
  <si>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</si>
  <si>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</si>
  <si>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</si>
  <si>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</si>
  <si>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</si>
  <si>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</si>
  <si>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</si>
  <si>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</si>
  <si>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</si>
  <si>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</si>
  <si>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</si>
  <si>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</si>
  <si>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</si>
  <si>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</si>
  <si>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</si>
  <si>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</si>
  <si>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</si>
  <si>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</si>
  <si>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</si>
  <si>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</si>
  <si>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</si>
  <si>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</si>
  <si>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</si>
  <si>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</si>
  <si>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</si>
  <si>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</si>
  <si>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Sub-Categoria</t>
  </si>
  <si>
    <t>A090</t>
  </si>
  <si>
    <t>OTRAS GASTROENTERITIS Y COLITIS DE ORIGEN INFECCIOSO</t>
  </si>
  <si>
    <t>A419</t>
  </si>
  <si>
    <t>SEPSIS, NO ESPECIFICADA</t>
  </si>
  <si>
    <t>E119</t>
  </si>
  <si>
    <t>DIABETES MELLITUS NO INSULINODEPENDIENTE, SIN MENCION DE COMPLICACION</t>
  </si>
  <si>
    <t>G409</t>
  </si>
  <si>
    <t>EPILEPSIA, TIPO NO ESPECIFICADO</t>
  </si>
  <si>
    <t>I10X</t>
  </si>
  <si>
    <t>I509</t>
  </si>
  <si>
    <t>INSUFICIENCIA CARDIACA,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</si>
  <si>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</si>
  <si>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</si>
  <si>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</si>
  <si>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</si>
  <si>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</si>
  <si>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</si>
  <si>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</si>
  <si>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</si>
  <si>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</si>
  <si>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</si>
  <si>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</si>
  <si>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</si>
  <si>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</si>
  <si>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</si>
  <si>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K429</t>
  </si>
  <si>
    <t>HERNIA UMBILICAL SIN OBSTRUCCION NI GANGRENA</t>
  </si>
  <si>
    <t>K746</t>
  </si>
  <si>
    <t>OTRAS CIRROSIS DEL HIGADO Y LAS NO ESPECIFICADAS</t>
  </si>
  <si>
    <t>K800</t>
  </si>
  <si>
    <t>CALCULO DE LA VESICULA BILIAR CON COLECISTITIS AGUDA</t>
  </si>
  <si>
    <t>K801</t>
  </si>
  <si>
    <t>CALCULO DE LA VESICULA BILIAR CON OTRA COLECISTITIS</t>
  </si>
  <si>
    <t>K802</t>
  </si>
  <si>
    <t>CALCULO DE LA VESICULA BILIAR SIN COLECISTITIS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</si>
  <si>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</si>
  <si>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</si>
  <si>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</si>
  <si>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</si>
  <si>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</si>
  <si>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</si>
  <si>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</si>
  <si>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</si>
  <si>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L509</t>
  </si>
  <si>
    <t>URTICARIA, NO ESPECIFICADA</t>
  </si>
  <si>
    <t>N390</t>
  </si>
  <si>
    <t>INFECCION DE VIAS URINARIAS, SITIO NO ESPECIFICADO</t>
  </si>
  <si>
    <t>N40X</t>
  </si>
  <si>
    <t>O009</t>
  </si>
  <si>
    <t>EMBARAZO ECTOPICO, NO ESPECIFICADO</t>
  </si>
  <si>
    <t>O021</t>
  </si>
  <si>
    <t>ABORTO RETENIDO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</si>
  <si>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</si>
  <si>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</si>
  <si>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</si>
  <si>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</si>
  <si>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</si>
  <si>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</si>
  <si>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</si>
  <si>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</si>
  <si>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</si>
  <si>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</si>
  <si>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</si>
  <si>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</si>
  <si>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S626</t>
  </si>
  <si>
    <t>FRACTURA DE OTRO DEDO DE LA MANO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</si>
  <si>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</si>
  <si>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</si>
  <si>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</si>
  <si>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</si>
  <si>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</si>
  <si>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</si>
  <si>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</si>
  <si>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</si>
  <si>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</si>
  <si>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</si>
  <si>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</si>
  <si>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</si>
  <si>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</si>
  <si>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</si>
  <si>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</si>
  <si>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</si>
  <si>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</si>
  <si>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</si>
  <si>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</si>
  <si>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M54</t>
  </si>
  <si>
    <t>DORSALGIA</t>
  </si>
  <si>
    <t>T00</t>
  </si>
  <si>
    <t>TRAUMATISMOS SUPERFICIALES QUE AFECTAN MULTIPLES REGIONES DEL CUERPO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</si>
  <si>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</si>
  <si>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</si>
  <si>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</si>
  <si>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</si>
  <si>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</si>
  <si>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M545</t>
  </si>
  <si>
    <t>LUMBAGO NO ESPECIFICADO</t>
  </si>
  <si>
    <t>S420</t>
  </si>
  <si>
    <t>FRACTURA DE LA CLAVICULA</t>
  </si>
  <si>
    <t>T009</t>
  </si>
  <si>
    <t>TRAUMATISMOS SUPERFICIALES MULTIPLES, NO ESPECIFICADOS</t>
  </si>
  <si>
    <t>A02</t>
  </si>
  <si>
    <t>OTRAS INFECCIONES DEBIDAS A SALMONELLA</t>
  </si>
  <si>
    <t>A04</t>
  </si>
  <si>
    <t>OTRAS INFECCIONES INTESTINALES BACTERIANAS</t>
  </si>
  <si>
    <t>A05</t>
  </si>
  <si>
    <t>OTRAS INTOXICACIONES ALIMENTARIAS BACTERIANAS</t>
  </si>
  <si>
    <t>C34</t>
  </si>
  <si>
    <t>TUMOR MALIGNO DE LOS BRONQUIOS Y DEL PULMON</t>
  </si>
  <si>
    <t>C61</t>
  </si>
  <si>
    <t>TUMOR MALIGNO DE LA PROSTATA</t>
  </si>
  <si>
    <t>D50</t>
  </si>
  <si>
    <t>ANEMIAS POR DEFICIENCIA DE HIERRO</t>
  </si>
  <si>
    <t>D64</t>
  </si>
  <si>
    <t>OTRAS ANEMIAS</t>
  </si>
  <si>
    <t>E66</t>
  </si>
  <si>
    <t>OBESIDAD</t>
  </si>
  <si>
    <t>E86</t>
  </si>
  <si>
    <t>DEPLECION DEL VOLUMEN</t>
  </si>
  <si>
    <t>F41</t>
  </si>
  <si>
    <t>OTROS TRASTORNOS DE ANSIEDAD</t>
  </si>
  <si>
    <t>I49</t>
  </si>
  <si>
    <t>OTRAS ARRITMIAS CARDIACAS</t>
  </si>
  <si>
    <t>I83</t>
  </si>
  <si>
    <t>VENAS VARICOSAS DE LOS MIEMBROS INFERIORES</t>
  </si>
  <si>
    <t>J00</t>
  </si>
  <si>
    <t>RINOFARINGITIS AGUDA [RESFRIADO COMUN]</t>
  </si>
  <si>
    <t>J01</t>
  </si>
  <si>
    <t>SINUSITIS AGUDA</t>
  </si>
  <si>
    <t>J02</t>
  </si>
  <si>
    <t>FARINGITIS AGUDA</t>
  </si>
  <si>
    <t>J05</t>
  </si>
  <si>
    <t>LARINGITIS OBSTRUCTIVA AGUDA [CRUP] Y EPIGLOTITIS</t>
  </si>
  <si>
    <t>J45</t>
  </si>
  <si>
    <t>ASMA</t>
  </si>
  <si>
    <t>J46</t>
  </si>
  <si>
    <t>ESTADO ASMATICO</t>
  </si>
  <si>
    <t>K25</t>
  </si>
  <si>
    <t>ULCERA GASTRICA</t>
  </si>
  <si>
    <t>K29</t>
  </si>
  <si>
    <t>GASTRITIS Y DUODENITIS</t>
  </si>
  <si>
    <t>K72</t>
  </si>
  <si>
    <t>INSUFICIENCIA HEPATICA, NO CLASIFICADA EN OTRA PARTE</t>
  </si>
  <si>
    <t>K83</t>
  </si>
  <si>
    <t>OTRAS ENFERMEDADES DE LAS VIAS BILIARES</t>
  </si>
  <si>
    <t>K92</t>
  </si>
  <si>
    <t>OTRAS ENFERMEDADES DEL SISTEMA DIGESTIVO</t>
  </si>
  <si>
    <t>M06</t>
  </si>
  <si>
    <t>OTRAS ARTRITIS REUMATOIDES</t>
  </si>
  <si>
    <t>N18</t>
  </si>
  <si>
    <t>ENFERMEDAD RENAL CRONICA</t>
  </si>
  <si>
    <t>N20</t>
  </si>
  <si>
    <t>CALCULO DEL RI?ON Y DEL URETER</t>
  </si>
  <si>
    <t>N35</t>
  </si>
  <si>
    <t>ESTRECHEZ URETRAL</t>
  </si>
  <si>
    <t>N75</t>
  </si>
  <si>
    <t>ENFERMEDADES DE LA GLANDULA DE BARTHOLIN</t>
  </si>
  <si>
    <t>O21</t>
  </si>
  <si>
    <t>VOMITOS EXCESIVOS EN EL EMBARAZO</t>
  </si>
  <si>
    <t>O23</t>
  </si>
  <si>
    <t>INFECCION DE LAS VIAS GENITOURINARIAS EN EL EMBARAZO</t>
  </si>
  <si>
    <t>O41</t>
  </si>
  <si>
    <t>OTROS TRASTORNOS DEL LIQUIDO AMNIOTICO Y DE LAS MEMBRANAS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</si>
  <si>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</si>
  <si>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</si>
  <si>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</si>
  <si>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</si>
  <si>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</si>
  <si>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</si>
  <si>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</si>
  <si>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</si>
  <si>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R52</t>
  </si>
  <si>
    <t>DOLOR, NO CLASIFICADO EN OTRA PARTE</t>
  </si>
  <si>
    <t>S00</t>
  </si>
  <si>
    <t>TRAUMATISMO SUPERFICIAL DE LA CABEZA</t>
  </si>
  <si>
    <t>S61</t>
  </si>
  <si>
    <t>HERIDA DE LA MU?ECA Y DE LA MANO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</si>
  <si>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</si>
  <si>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</si>
  <si>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</si>
  <si>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</si>
  <si>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</si>
  <si>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INFECCIONES VIRALES DEL SISTEMA NERVIOSO CENTRAL (A80 - A89)</t>
  </si>
  <si>
    <t>HEPATITIS VIRAL (B15 - B19)</t>
  </si>
  <si>
    <t>ANEMIAS APLASTICAS Y OTRAS ANEMIAS (D60 - D64)</t>
  </si>
  <si>
    <t>OBESIDAD Y OTROS DE HIPERALIMENTACION (E65 - E68)</t>
  </si>
  <si>
    <t>TRASTORNOS METABOLICOS (E70 - E90)</t>
  </si>
  <si>
    <t>ESQUIZOFRENIA, TRASTORNOS ESQUIZOTIPICOS Y TRASTORNOS DELIRANTES (F20 - F29)</t>
  </si>
  <si>
    <t>TRASTORNOS NEUROTICOS, TRASTORNOS RELACIONADOS CON EL ESTRES Y TRASTORNOS SOMATOMORFOS(F40 - F48)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</si>
  <si>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</si>
  <si>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</si>
  <si>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</si>
  <si>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 LA CAVIDAD BUCAL, DE LAS GLANDULAS SALIVALES Y DE LOS MAXILARES (K00 - K14)</t>
  </si>
  <si>
    <t>OTROS TRASTORNOS DE LA PIEL Y DEL TEJIDO SUBCUTANEO (L80 - L99)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</si>
  <si>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</si>
  <si>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</si>
  <si>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</si>
  <si>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TRASTORNOS RESPIRATORIOS Y CARDIOVASCULARES ESPECIFICOS DEL PERIODO PERINATAL (P20 - P29)</t>
  </si>
  <si>
    <t>OTROS TRASTORNOS ORIGINADOS EN EL PERIODO PERINATAL (P90 - P96)</t>
  </si>
  <si>
    <t>MALFORMACIONES CONGENITAS DEL SISTEMA CIRCULATORIO (Q20 - Q28)</t>
  </si>
  <si>
    <t>ENVENENAMIENTO POR DROGAS, MEDICAMENTOS Y SUSTANCIAS BIOLOGICAS (T36 - T50)</t>
  </si>
  <si>
    <t>A059</t>
  </si>
  <si>
    <t>INTOXICACION ALIMENTARIA BACTERIANA, NO ESPECIFICADA</t>
  </si>
  <si>
    <t>C61X</t>
  </si>
  <si>
    <t>D649</t>
  </si>
  <si>
    <t>ANEMIA DE TIPO NO ESPECIFICADO</t>
  </si>
  <si>
    <t>E669</t>
  </si>
  <si>
    <t>OBESIDAD, NO ESPECIFICADA</t>
  </si>
  <si>
    <t>E86X</t>
  </si>
  <si>
    <t>F412</t>
  </si>
  <si>
    <t>TRASTORNO MIXTO DE ANSIEDAD Y DEPRESION</t>
  </si>
  <si>
    <t>I500</t>
  </si>
  <si>
    <t>INSUFICIENCIA CARDIACA CONGESTIVA</t>
  </si>
  <si>
    <t>I839</t>
  </si>
  <si>
    <t>VENAS VARICOSAS DE LOS MIEMBROS INFERIORES SIN ULCERA NI INFLAMACION</t>
  </si>
  <si>
    <t>J00X</t>
  </si>
  <si>
    <t>J029</t>
  </si>
  <si>
    <t>FARINGITIS AGUDA, NO ESPECIFICADA</t>
  </si>
  <si>
    <t>J050</t>
  </si>
  <si>
    <t>LARINGITIS OBSTRUCTIVA, AGUDA [CRUP]</t>
  </si>
  <si>
    <t>J459</t>
  </si>
  <si>
    <t>ASMA, NO ESPECIFICADO</t>
  </si>
  <si>
    <t>J46X</t>
  </si>
  <si>
    <t>K590</t>
  </si>
  <si>
    <t>CONSTIPACION</t>
  </si>
  <si>
    <t>K729</t>
  </si>
  <si>
    <t>INSUFICIENCIA HEPATICA, NO ESPECIFICADA</t>
  </si>
  <si>
    <t>L500</t>
  </si>
  <si>
    <t>URTICARIA ALERGICA</t>
  </si>
  <si>
    <t>M069</t>
  </si>
  <si>
    <t>ARTRITIS REUMATOIDE, NO ESPECIFICADA</t>
  </si>
  <si>
    <t>N189</t>
  </si>
  <si>
    <t>ENFERMEDAD RENAL CRONICA, NO ESPECIFICADA</t>
  </si>
  <si>
    <t>N200</t>
  </si>
  <si>
    <t>CALCULO DEL RIÑON</t>
  </si>
  <si>
    <t>N832</t>
  </si>
  <si>
    <t>OTROS QUISTES OVARICOS Y LOS NO ESPECIFICADOS</t>
  </si>
  <si>
    <t>O234</t>
  </si>
  <si>
    <t>INFECCION NO ESPECIFICADA DE LAS VIAS URINARIAS EN EL EMBARAZO</t>
  </si>
  <si>
    <t>O410</t>
  </si>
  <si>
    <t>OLIGOHIDRAMNIOS</t>
  </si>
  <si>
    <t>O860</t>
  </si>
  <si>
    <t>INFECCION DE HERIDA QUIRURGICA OBSTETRICA</t>
  </si>
  <si>
    <t>P599</t>
  </si>
  <si>
    <t>ICTERICIA NEONATAL, NO ESPECIFICADA</t>
  </si>
  <si>
    <t>P704</t>
  </si>
  <si>
    <t>OTRAS HIPOGLICEMIAS NEONATALES</t>
  </si>
  <si>
    <t>P741</t>
  </si>
  <si>
    <t>DESHIDRATACION DEL RECIEN NACIDO</t>
  </si>
  <si>
    <t>R100</t>
  </si>
  <si>
    <t>ABDOMEN AGUDO</t>
  </si>
  <si>
    <t>S423</t>
  </si>
  <si>
    <t>FRACTURA DE LA DIAFISIS DEL HUMERO</t>
  </si>
  <si>
    <t>S424</t>
  </si>
  <si>
    <t>FRACTURA DE LA EPIFISIS INFERIOR DEL HUMERO</t>
  </si>
  <si>
    <t>S720</t>
  </si>
  <si>
    <t>FRACTURA DEL CUELLO DE FEMUR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</si>
  <si>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</si>
  <si>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</si>
  <si>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</si>
  <si>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</si>
  <si>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</si>
  <si>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DEFECTOS DE LA COAGULACION, PURPURA Y OTRAS AFECCIONES HEMORRAGIAS (D65 - D69)</t>
  </si>
  <si>
    <t>TRASTORNOS DE LA GLANDULA TIROIDES (E00 - E07)</t>
  </si>
  <si>
    <t>TRASTORNOS DE OTRAS GLANDULAS ENDOCRINAS (E20 - E35)</t>
  </si>
  <si>
    <t>TRASTORNOS DEL HUMOR (AFECTIVOS)  (F30 - F39)</t>
  </si>
  <si>
    <t>TRASTORNOS DE LA PERSONALIDAD Y DEL COMPORTAMIENTO EN ADULTOS (F60 - F69)</t>
  </si>
  <si>
    <t>TRASTORNOS DE LOS NERVIOS, DE LAS RAICES Y DE LOS PLEXOS NERVIOSOS (G50 - G59)</t>
  </si>
  <si>
    <t>ENFERMEDADES MUSCULARES Y DE LA UNION NEUROMUSCULAR (G70 - G73)</t>
  </si>
  <si>
    <t>PARALISIS CEREBRAL Y OTROS SINDROMES PARALITICOS (G80 - G83)</t>
  </si>
  <si>
    <t>OTROS TRASTORNOS DEL SISTEMA NERVIOSO (G90 - G99)</t>
  </si>
  <si>
    <t>TRASTORNOS DE LA CONJUNTIVA (H10 - H13)</t>
  </si>
  <si>
    <t>TRASTORNOS DE LA COROIDES Y DE LA RETINA (H30 - H36)</t>
  </si>
  <si>
    <t>ENFERMEDADES CARDIACAS REUMATICAS CRONICAS (I05 - I09)</t>
  </si>
  <si>
    <t>OTRAS ENFERMEDADES DE LAS VIAS RESPIRATORIAS SUPERIORES (J30 - J39)</t>
  </si>
  <si>
    <t>DERMATITIS Y ECZEMA (L20 - L30)</t>
  </si>
  <si>
    <t>TRASTORNOS DE LAS FANERAS (L60 - L75)</t>
  </si>
  <si>
    <t>ENFERMEDADES GLOMERULARES (N00 - N08)</t>
  </si>
  <si>
    <t>TRASTORNOS DE LA MAMA (N60 -N64)</t>
  </si>
  <si>
    <t>FISURA DEL PALADAR Y LABIO LEPORICO (Q35 - Q37)</t>
  </si>
  <si>
    <t>OTRAS MALFORMACIONES CONGENITAS DEL SISTEMA DIGESTIVO (Q38 - Q45)</t>
  </si>
  <si>
    <t>MALFORMACIONES CONGENITAS DE LOS ORGANOS GENITALES (Q50 - Q56)</t>
  </si>
  <si>
    <t>MALFORMACIONES Y DEFORMIDADES CONGENITAS DEL SISTEMA OSTEOMUSCULAR (Q65 - Q79)</t>
  </si>
  <si>
    <t>SINTOMAS Y SIGNOS QUE INVOLUCRAN EL SISTEMA URINARIO (R30 - R39)</t>
  </si>
  <si>
    <t>HALLAZGOS ANORMALES EN EL EXAMEN DE SANGRE, SIN DIAGNOSTICO (R70 - R79)</t>
  </si>
  <si>
    <t>TRAUMATISMOS DEL TORAX (S20 - S29)</t>
  </si>
  <si>
    <t>OTROS EFECTOS Y LOS NO ESPECIFICADOS DE CAUSAS EXTERNAS (T66 - T78)</t>
  </si>
  <si>
    <t>SECUELAS DE TRAUMATISMOS, DE ENVENENAMIENTOS Y DE OTRAS CONSECUENCIAS DE CAUSAS EXTERNAS (T90 - T98)</t>
  </si>
  <si>
    <t>B37</t>
  </si>
  <si>
    <t>CANDIDIASIS</t>
  </si>
  <si>
    <t>D17</t>
  </si>
  <si>
    <t>TUMORES BENIGNOS LIPOMATOSOS</t>
  </si>
  <si>
    <t>D25</t>
  </si>
  <si>
    <t>LEIOMIOMA DEL UTERO</t>
  </si>
  <si>
    <t>D69</t>
  </si>
  <si>
    <t>PURPURA Y OTRAS AFECCIONES HEMORRAGICAS</t>
  </si>
  <si>
    <t>E03</t>
  </si>
  <si>
    <t>OTROS HIPOTIROIDISMOS</t>
  </si>
  <si>
    <t>F32</t>
  </si>
  <si>
    <t>EPISODIO DEPRESIVO</t>
  </si>
  <si>
    <t>F60</t>
  </si>
  <si>
    <t>TRASTORNOS ESPECIFICOS DE LA PERSONALIDAD</t>
  </si>
  <si>
    <t>G80</t>
  </si>
  <si>
    <t>PARALISIS CEREBRAL</t>
  </si>
  <si>
    <t>H10</t>
  </si>
  <si>
    <t>CONJUNTIVITIS</t>
  </si>
  <si>
    <t>H35</t>
  </si>
  <si>
    <t>OTROS TRASTORNOS DE LA RETINA</t>
  </si>
  <si>
    <t>I86</t>
  </si>
  <si>
    <t>VARICES DE OTROS SITIOS</t>
  </si>
  <si>
    <t>J04</t>
  </si>
  <si>
    <t>LARINGITIS Y TRAQUEITIS AGUDAS</t>
  </si>
  <si>
    <t>J06</t>
  </si>
  <si>
    <t>INFECCIONES AGUDAS DE LAS VIAS RESPIRATORIAS SUPERIORES, DE SITIOS MUL</t>
  </si>
  <si>
    <t>J30</t>
  </si>
  <si>
    <t>RINITIS ALERGICA Y VASOMOTORA</t>
  </si>
  <si>
    <t>J34</t>
  </si>
  <si>
    <t>OTROS TRASTORNOS DE LA NARIZ Y DE LOS SENOS PARANASALES</t>
  </si>
  <si>
    <t>J39</t>
  </si>
  <si>
    <t>OTRAS ENFERMEDADES DE LAS VIAS RESPIRATORIAS SUPERIORES</t>
  </si>
  <si>
    <t>K02</t>
  </si>
  <si>
    <t>CARIES DENTAL</t>
  </si>
  <si>
    <t>K04</t>
  </si>
  <si>
    <t>ENFERMEDADES DE LA PULPA Y DE LOS TEJIDOS PERIAPICALES</t>
  </si>
  <si>
    <t>K56</t>
  </si>
  <si>
    <t>ILEO PARALITICO Y OBSTRUCCION INTESTINAL SIN HERNIA</t>
  </si>
  <si>
    <t>K61</t>
  </si>
  <si>
    <t>ABSCESO DE LAS REGIONES ANAL Y RECTAL</t>
  </si>
  <si>
    <t>K71</t>
  </si>
  <si>
    <t>ENFERMEDAD TOXICA DEL HIGADO</t>
  </si>
  <si>
    <t>K82</t>
  </si>
  <si>
    <t>OTRAS ENFERMEDADES DE LA VESICULA BILIAR</t>
  </si>
  <si>
    <t>L22</t>
  </si>
  <si>
    <t>DERMATITIS DEL PA?AL</t>
  </si>
  <si>
    <t>L30</t>
  </si>
  <si>
    <t>OTRAS DERMATITIS</t>
  </si>
  <si>
    <t>M16</t>
  </si>
  <si>
    <t>COXARTROSIS [ARTROSIS DE LA CADERA]</t>
  </si>
  <si>
    <t>M19</t>
  </si>
  <si>
    <t>OTRAS ARTROSIS</t>
  </si>
  <si>
    <t>M62</t>
  </si>
  <si>
    <t>OTROS TRASTORNOS DE LOS MUSCULOS</t>
  </si>
  <si>
    <t>N13</t>
  </si>
  <si>
    <t>UROPATIA OBSTRUCTIVA Y POR REFLUJO</t>
  </si>
  <si>
    <t>N17</t>
  </si>
  <si>
    <t>INSUFICIENCIA RENAL AGUDA</t>
  </si>
  <si>
    <t>N21</t>
  </si>
  <si>
    <t>CALCULO DE LAS VIAS URINARIAS INFERIORES</t>
  </si>
  <si>
    <t>N43</t>
  </si>
  <si>
    <t>HIDROCELE Y ESPERMATOCELE</t>
  </si>
  <si>
    <t>N44</t>
  </si>
  <si>
    <t>TORSION DEL TESTICULO</t>
  </si>
  <si>
    <t>N47</t>
  </si>
  <si>
    <t>PREPUCIO REDUNDANTE, FIMOSIS Y PARAFIMOSIS</t>
  </si>
  <si>
    <t>N73</t>
  </si>
  <si>
    <t>OTRAS ENFERMEDADES PELVICAS INFLAMATORIAS FEMENINAS</t>
  </si>
  <si>
    <t>N76</t>
  </si>
  <si>
    <t>OTRAS AFECCIONES INFLAMATORIAS DE LA VAGINA Y DE LA VULVA</t>
  </si>
  <si>
    <t>N87</t>
  </si>
  <si>
    <t>DISPLASIA DEL CUELLO UTERINO</t>
  </si>
  <si>
    <t>O72</t>
  </si>
  <si>
    <t>HEMORRAGIA POSTPARTO</t>
  </si>
  <si>
    <t>P05</t>
  </si>
  <si>
    <t>RETARDO DEL CRECIMIENTO FETAL Y DESNUTRICION FETAL</t>
  </si>
  <si>
    <t>Q53</t>
  </si>
  <si>
    <t>TESTICULO NO DESCENDIDO</t>
  </si>
  <si>
    <t>R00</t>
  </si>
  <si>
    <t>ANORMALIDADES DEL LATIDO CARDIACO</t>
  </si>
  <si>
    <t>R17</t>
  </si>
  <si>
    <t>ICTERICIA NO ESPECIFICADA</t>
  </si>
  <si>
    <t>R31</t>
  </si>
  <si>
    <t>HEMATURIA, NO ESPECIFICADA</t>
  </si>
  <si>
    <t>R60</t>
  </si>
  <si>
    <t>EDEMA, NO CLASIFICADO EN OTRA PARTE</t>
  </si>
  <si>
    <t>R73</t>
  </si>
  <si>
    <t>NIVEL ELEVADO DE GLUCOSA EN SANGRE</t>
  </si>
  <si>
    <t>S02</t>
  </si>
  <si>
    <t>FRACTURA DE HUESOS DEL CRANEO Y DE LA CARA</t>
  </si>
  <si>
    <t>S20</t>
  </si>
  <si>
    <t>TRAUMATISMO SUPERFICIAL DEL TORAX</t>
  </si>
  <si>
    <t>S22</t>
  </si>
  <si>
    <t>FRACTURA DE LAS COSTILLAS, DEL ESTERNON Y DE LA COLUMNA TORACICA [DORS</t>
  </si>
  <si>
    <t>S30</t>
  </si>
  <si>
    <t>TRAUMATISMO SUPERFICIAL DEL ABDOMEN, DE LA REGION LUMBOSACRA Y DE LA P</t>
  </si>
  <si>
    <t>S31</t>
  </si>
  <si>
    <t>HERIDA DEL ABDOMEN, DE LA REGION LUMBOSACRA Y DE LA PELVIS</t>
  </si>
  <si>
    <t>S36</t>
  </si>
  <si>
    <t>TRAUMATISMO DE ORGANOS INTRAABDOMINALES</t>
  </si>
  <si>
    <t>S41</t>
  </si>
  <si>
    <t>HERIDA DEL HOMBRO Y DEL BRAZO</t>
  </si>
  <si>
    <t>S63</t>
  </si>
  <si>
    <t>LUXACION, ESGUINCE Y TORCEDURA DE ARTICULACIONES Y LIGAMENTOS A NIVEL</t>
  </si>
  <si>
    <t>T78</t>
  </si>
  <si>
    <t>EFECTOS ADVERSOS, NO CLASIFICADOS EN OTRA PARTE</t>
  </si>
  <si>
    <t>B370</t>
  </si>
  <si>
    <t>ESTOMATITIS CANDIDIASICA</t>
  </si>
  <si>
    <t>D259</t>
  </si>
  <si>
    <t>LEIOMIOMA DEL UTERO, SIN OTRA ESPECIFICACION</t>
  </si>
  <si>
    <t>E039</t>
  </si>
  <si>
    <t>HIPOTIROIDISMO, NO ESPECIFICADO</t>
  </si>
  <si>
    <t>G809</t>
  </si>
  <si>
    <t>PARALISIS CEREBRAL, SIN OTRA ESPECIFICACION</t>
  </si>
  <si>
    <t>H109</t>
  </si>
  <si>
    <t>CONJUNTIVITIS, NO ESPECIFICADA</t>
  </si>
  <si>
    <t>J068</t>
  </si>
  <si>
    <t>OTRAS INFECCIONES AGUDAS DE SITIOS MULTIPLES DE LAS VIAS RESPIRATORIAS SUPERIORES</t>
  </si>
  <si>
    <t>J304</t>
  </si>
  <si>
    <t>RINITIS ALERGICA, NO ESPECIFICADA</t>
  </si>
  <si>
    <t>K041</t>
  </si>
  <si>
    <t>NECROSIS DE LA PULPA</t>
  </si>
  <si>
    <t>K047</t>
  </si>
  <si>
    <t>ABSCESO PERIAPICAL SIN FISTULA</t>
  </si>
  <si>
    <t>K295</t>
  </si>
  <si>
    <t>GASTRITIS CRONICA, NO ESPECIFICADA</t>
  </si>
  <si>
    <t>K402</t>
  </si>
  <si>
    <t>HERNIA INGUINAL BILATERAL, SIN OBSTRUCCION NI GANGRENA</t>
  </si>
  <si>
    <t>K610</t>
  </si>
  <si>
    <t>ABSCESO ANAL</t>
  </si>
  <si>
    <t>K805</t>
  </si>
  <si>
    <t>CALCULO DE CONDUCTO BILIAR SIN COLANGITIS NI COLECISTITIS</t>
  </si>
  <si>
    <t>K922</t>
  </si>
  <si>
    <t>HEMORRAGIA GASTROINTESTINAL, NO ESPECIFICADA</t>
  </si>
  <si>
    <t>L030</t>
  </si>
  <si>
    <t>CELULITIS DE LOS DEDOS DE LA MANO Y DEL PIE</t>
  </si>
  <si>
    <t>L22X</t>
  </si>
  <si>
    <t>DERMATITIS DEL PAÑAL</t>
  </si>
  <si>
    <t>L309</t>
  </si>
  <si>
    <t>DERMATITIS, NO ESPECIFICADA</t>
  </si>
  <si>
    <t>M199</t>
  </si>
  <si>
    <t>ARTROSIS, NO ESPECIFICADA</t>
  </si>
  <si>
    <t>N179</t>
  </si>
  <si>
    <t>INSUFICIENCIA RENAL AGUDA, NO ESPECIFICADA</t>
  </si>
  <si>
    <t>N359</t>
  </si>
  <si>
    <t>ESTRECHEZ URETRAL, NO ESPECIFICADA</t>
  </si>
  <si>
    <t>N44X</t>
  </si>
  <si>
    <t>N47X</t>
  </si>
  <si>
    <t>N739</t>
  </si>
  <si>
    <t>ENFERMEDAD INFLAMATORIA PELVICA FEMENINA, NO ESPECIFICADA</t>
  </si>
  <si>
    <t>N751</t>
  </si>
  <si>
    <t>ABSCESO DE LA GLANDULA DE BARTHOLIN</t>
  </si>
  <si>
    <t>N760</t>
  </si>
  <si>
    <t>VAGINITIS AGUDA</t>
  </si>
  <si>
    <t>N811</t>
  </si>
  <si>
    <t>CISTOCELE</t>
  </si>
  <si>
    <t>N830</t>
  </si>
  <si>
    <t>QUISTE FOLICULAR DEL OVARIO</t>
  </si>
  <si>
    <t>R040</t>
  </si>
  <si>
    <t>EPISTAXIS</t>
  </si>
  <si>
    <t>R17X</t>
  </si>
  <si>
    <t>R31X</t>
  </si>
  <si>
    <t>R560</t>
  </si>
  <si>
    <t>CONVULSIONES FEBRILES</t>
  </si>
  <si>
    <t>R571</t>
  </si>
  <si>
    <t>CHOQUE HIPOVOLEMICO</t>
  </si>
  <si>
    <t>S026</t>
  </si>
  <si>
    <t>FRACTURA DEL MAXILAR INFERIOR</t>
  </si>
  <si>
    <t>S202</t>
  </si>
  <si>
    <t>CONTUSION DEL TORAX</t>
  </si>
  <si>
    <t>S302</t>
  </si>
  <si>
    <t>CONTUSION DE ORGANOS GENITALES EXTERNOS</t>
  </si>
  <si>
    <t>S361</t>
  </si>
  <si>
    <t>TRAUMATISMO DEL HIGADO Y DE LA VESICULA BILIAR</t>
  </si>
  <si>
    <t>S411</t>
  </si>
  <si>
    <t>HERIDA DEL BRAZO</t>
  </si>
  <si>
    <t>S828</t>
  </si>
  <si>
    <t>FRACTURA DE OTRAS PARTES DE LA PIERNA</t>
  </si>
  <si>
    <t>T813</t>
  </si>
  <si>
    <t>DESGARRO DE HERIDA OPERATORIA, NO CLASIFICADO EN OTRA PARTE</t>
  </si>
  <si>
    <t>T814</t>
  </si>
  <si>
    <t>INFECCION CONSECUTIVA A PROCEDIMIENTO, NO CLASIFICADA EN OTRA PARTE</t>
  </si>
  <si>
    <t>B86</t>
  </si>
  <si>
    <t>ESCABIOSIS</t>
  </si>
  <si>
    <t>C90</t>
  </si>
  <si>
    <t>MIELOMA MULTIPLE Y TUMORES MALIGNOS DE CELULAS PLASMATICAS</t>
  </si>
  <si>
    <t>F50</t>
  </si>
  <si>
    <t>TRASTORNOS DE LA INGESTION DE ALIMENTOS</t>
  </si>
  <si>
    <t>G58</t>
  </si>
  <si>
    <t>OTRAS MONONEUROPATIAS</t>
  </si>
  <si>
    <t>H11</t>
  </si>
  <si>
    <t>OTROS TRASTORNOS DE LA CONJUNTIVA</t>
  </si>
  <si>
    <t>M79</t>
  </si>
  <si>
    <t>OTROS TRASTORNOS DE LOS TEJIDOS BLANDOS, NO CLASIFICADOS EN OTRA PARTE</t>
  </si>
  <si>
    <t>M94</t>
  </si>
  <si>
    <t>OTROS TRASTORNOS DEL CARTILAGO</t>
  </si>
  <si>
    <t>N45</t>
  </si>
  <si>
    <t>ORQUITIS Y EPIDIDIMITIS</t>
  </si>
  <si>
    <t>N80</t>
  </si>
  <si>
    <t>ENDOMETRIOSIS</t>
  </si>
  <si>
    <t>O36</t>
  </si>
  <si>
    <t>ATENCION MATERNA POR OTROS PROBLEMAS FETALES CONOCIDOS O PRESUNTOS</t>
  </si>
  <si>
    <t>O90</t>
  </si>
  <si>
    <t>COMPLICACIONES DEL PUERPERIO, NO CLASIFICADAS EN OTRA PARTE</t>
  </si>
  <si>
    <t>R33</t>
  </si>
  <si>
    <t>RETENCION DE ORINA</t>
  </si>
  <si>
    <t>S21</t>
  </si>
  <si>
    <t>HERIDA DEL TORAX</t>
  </si>
  <si>
    <t>S71</t>
  </si>
  <si>
    <t>HERIDA DE LA CADERA Y DEL MUSLO</t>
  </si>
  <si>
    <t>T18</t>
  </si>
  <si>
    <t>CUERPO EXTRA?O EN EL TUBO DIGESTIVO</t>
  </si>
  <si>
    <t>PEDICULOSIS, ACARIASIS Y OTRAS INFESTACIONES (B85 - B89)</t>
  </si>
  <si>
    <t>SINDROMES DEL COMPORTAMIENTO ASOCIADOS CON ALTERACIONES FISIOLOGICAS Y FACTORESN FISICOS (F50  - F59</t>
  </si>
  <si>
    <t>TRASTORNOS DEL CRISTALINO (H25 - H28)</t>
  </si>
  <si>
    <t>OTROS TRASTORNOS DEL OIDO (H90 - H95)</t>
  </si>
  <si>
    <t>EFECTOS DE CUERPOS EXTRA?OS QUE PENETRAN POR ORIFICIOS NATURALES (T15-T19)</t>
  </si>
  <si>
    <t>B86X</t>
  </si>
  <si>
    <t>C900</t>
  </si>
  <si>
    <t>MIELOMA MULTIPLE</t>
  </si>
  <si>
    <t>F500</t>
  </si>
  <si>
    <t>ANOREXIA NERVIOSA</t>
  </si>
  <si>
    <t>G408</t>
  </si>
  <si>
    <t>OTRAS EPILEPSIAS</t>
  </si>
  <si>
    <t>G589</t>
  </si>
  <si>
    <t>MONONEUROPATIA, NO ESPECIFICADA</t>
  </si>
  <si>
    <t>N459</t>
  </si>
  <si>
    <t>ORQUITIS, EPIDIDIMITIS Y ORQUIEPIDIDIMITIS SIN ABSCESO</t>
  </si>
  <si>
    <t>N809</t>
  </si>
  <si>
    <t>ENDOMETRIOSIS, NO ESPECIFICADA</t>
  </si>
  <si>
    <t>O900</t>
  </si>
  <si>
    <t>DEHISCENCIA DE SUTURA DE CESAREA</t>
  </si>
  <si>
    <t>O908</t>
  </si>
  <si>
    <t>OTRAS COMPLICACIONES PUERPERALES, NO CLASIFICADAS EN OTRA PARTE</t>
  </si>
  <si>
    <t>R33X</t>
  </si>
  <si>
    <t>R739</t>
  </si>
  <si>
    <t>HIPERGLICEMIA, NO ESPECIFICADA</t>
  </si>
  <si>
    <t>S619</t>
  </si>
  <si>
    <t>HERIDA DE LA MUÑECA Y DE LA MANO, PARTE NO ESPECIFICADA</t>
  </si>
  <si>
    <t>S711</t>
  </si>
  <si>
    <t>HERIDA DEL MUSLO</t>
  </si>
  <si>
    <t>S721</t>
  </si>
  <si>
    <t>FRACTURA PERTROCANTERIANA</t>
  </si>
  <si>
    <t>T609</t>
  </si>
  <si>
    <t>EFECTO TOXICO DE PLAGUICIDA, NO ESPECIFICADO</t>
  </si>
  <si>
    <t>A06</t>
  </si>
  <si>
    <t>AMEBIASIS</t>
  </si>
  <si>
    <t>B00</t>
  </si>
  <si>
    <t>INFECCIONES HERPETICAS [HERPES SIMPLE]</t>
  </si>
  <si>
    <t>B01</t>
  </si>
  <si>
    <t>VARICELA</t>
  </si>
  <si>
    <t>B02</t>
  </si>
  <si>
    <t>HERPES ZOSTER</t>
  </si>
  <si>
    <t>B08</t>
  </si>
  <si>
    <t>OTRAS INFECCIONES VIRICAS CARACTERIZADAS POR LESIONES DE LA PIEL Y DE</t>
  </si>
  <si>
    <t>C15</t>
  </si>
  <si>
    <t>TUMOR MALIGNO DEL ESOFAGO</t>
  </si>
  <si>
    <t>F23</t>
  </si>
  <si>
    <t>TRASTORNOS PSICOTICOS AGUDOS Y TRANSITORIOS</t>
  </si>
  <si>
    <t>F44</t>
  </si>
  <si>
    <t>TRASTORNOS DISOCIATIVOS [DE CONVERSION]</t>
  </si>
  <si>
    <t>G43</t>
  </si>
  <si>
    <t>MIGRA¥A</t>
  </si>
  <si>
    <t>G44</t>
  </si>
  <si>
    <t>OTROS SINDROMES DE CEFALEA</t>
  </si>
  <si>
    <t>G51</t>
  </si>
  <si>
    <t>TRASTORNOS DEL NERVIO FACIAL</t>
  </si>
  <si>
    <t>G82</t>
  </si>
  <si>
    <t>PARAPLEJIA Y CUADRIPLEJIA</t>
  </si>
  <si>
    <t>H00</t>
  </si>
  <si>
    <t>ORZUELO Y CALACIO</t>
  </si>
  <si>
    <t>H04</t>
  </si>
  <si>
    <t>TRASTORNOS DEL APARATO LAGRIMAL</t>
  </si>
  <si>
    <t>H16</t>
  </si>
  <si>
    <t>QUERATITIS</t>
  </si>
  <si>
    <t>H40</t>
  </si>
  <si>
    <t>GLAUCOMA</t>
  </si>
  <si>
    <t>H54</t>
  </si>
  <si>
    <t>DISCAPACIDAD VISUAL, INCLUSIVE CEGUERA (BINOCULAR O MONOCULAR)</t>
  </si>
  <si>
    <t>H60</t>
  </si>
  <si>
    <t>OTITIS EXTERNA</t>
  </si>
  <si>
    <t>H65</t>
  </si>
  <si>
    <t>OTITIS MEDIA NO SUPURATIVA</t>
  </si>
  <si>
    <t>H81</t>
  </si>
  <si>
    <t>TRASTORNOS DE LA FUNCION VESTIBULAR</t>
  </si>
  <si>
    <t>I35</t>
  </si>
  <si>
    <t>TRASTORNOS NO REUMATICOS DE LA VALVULA AORTICA</t>
  </si>
  <si>
    <t>I42</t>
  </si>
  <si>
    <t>CARDIOMIOPATIA</t>
  </si>
  <si>
    <t>I82</t>
  </si>
  <si>
    <t>OTRAS EMBOLIAS Y TROMBOSIS VENOSAS</t>
  </si>
  <si>
    <t>J31</t>
  </si>
  <si>
    <t>RINITIS, RINOFARINGITIS Y FARINGITIS CRONICAS</t>
  </si>
  <si>
    <t>K11</t>
  </si>
  <si>
    <t>ENFERMEDADES DE LAS GLANDULAS SALIVALES</t>
  </si>
  <si>
    <t>K12</t>
  </si>
  <si>
    <t>ESTOMATITIS Y LESIONES AFINES</t>
  </si>
  <si>
    <t>K21</t>
  </si>
  <si>
    <t>ENFERMEDAD DEL REFLUJO GASTROESOFAGICO</t>
  </si>
  <si>
    <t>K30</t>
  </si>
  <si>
    <t>DISPEPSIA</t>
  </si>
  <si>
    <t>L72</t>
  </si>
  <si>
    <t>QUISTE FOLICULAR DE LA PIEL Y DEL TEJIDO SUBCUTANEO</t>
  </si>
  <si>
    <t>M13</t>
  </si>
  <si>
    <t>OTRAS ARTRITIS</t>
  </si>
  <si>
    <t>M25</t>
  </si>
  <si>
    <t>OTROS TRASTORNOS ARTICULARES, NO CLASIFICADOS EN OTRA PARTE</t>
  </si>
  <si>
    <t>M65</t>
  </si>
  <si>
    <t>SINOVITIS Y TENOSINOVITIS</t>
  </si>
  <si>
    <t>M67</t>
  </si>
  <si>
    <t>OTROS TRASTORNOS DE LA SINOVIA Y DEL TENDON</t>
  </si>
  <si>
    <t>M93</t>
  </si>
  <si>
    <t>OTRAS OSTEOCONDROPATIAS</t>
  </si>
  <si>
    <t>N04</t>
  </si>
  <si>
    <t>SINDROME NEFROTICO</t>
  </si>
  <si>
    <t>N30</t>
  </si>
  <si>
    <t>CISTITIS</t>
  </si>
  <si>
    <t>N31</t>
  </si>
  <si>
    <t>DISFUNCION NEUROMUSCULAR DE LA VEJIGA, NO CLASIFICADA EN OTRA PARTE</t>
  </si>
  <si>
    <t>N34</t>
  </si>
  <si>
    <t>URETRITIS Y SINDROME URETRAL</t>
  </si>
  <si>
    <t>N48</t>
  </si>
  <si>
    <t>OTROS TRASTORNOS DEL PENE</t>
  </si>
  <si>
    <t>N77</t>
  </si>
  <si>
    <t>ULCERACION E INFLAMACION VULVOVAGINAL EN ENFERMEDADES CLASIFICADAS EN</t>
  </si>
  <si>
    <t>N89</t>
  </si>
  <si>
    <t>OTROS TRASTORNOS NO INFLAMATORIOS DE LA VAGINA</t>
  </si>
  <si>
    <t>N92</t>
  </si>
  <si>
    <t>MENSTRUACION EXCESIVA, FRECUENTE E IRREGULAR</t>
  </si>
  <si>
    <t>O03</t>
  </si>
  <si>
    <t>ABORTO ESPONTANEO</t>
  </si>
  <si>
    <t>O70</t>
  </si>
  <si>
    <t>DESGARRO PERINEAL DURANTE EL PARTO</t>
  </si>
  <si>
    <t>O71</t>
  </si>
  <si>
    <t>OTRO TRAUMA OBSTETRICO</t>
  </si>
  <si>
    <t>O91</t>
  </si>
  <si>
    <t>INFECCIONES DE LA MAMA ASOCIADAS CON EL PARTO</t>
  </si>
  <si>
    <t>Q50</t>
  </si>
  <si>
    <t>MALFORMACIONES CONGENITAS DE LOS OVARIOS, DE LAS TROMPAS DE FALOPIO Y</t>
  </si>
  <si>
    <t>Q65</t>
  </si>
  <si>
    <t>DEFORMIDADES CONGENITAS DE LA CADERA</t>
  </si>
  <si>
    <t>R11</t>
  </si>
  <si>
    <t>NAUSEA Y VOMITO</t>
  </si>
  <si>
    <t>R51</t>
  </si>
  <si>
    <t>CEFALEA</t>
  </si>
  <si>
    <t>R55</t>
  </si>
  <si>
    <t>SINCOPE Y COLAPSO</t>
  </si>
  <si>
    <t>S03</t>
  </si>
  <si>
    <t>LUXACION, ESGUINCE Y TORCEDURA DE ARTICULACIONES Y DE LIGAMENTOS DE LA</t>
  </si>
  <si>
    <t>S05</t>
  </si>
  <si>
    <t>TRAUMATISMO DEL OJO Y DE LA ORBITA</t>
  </si>
  <si>
    <t>S09</t>
  </si>
  <si>
    <t>OTROS TRAUMATISMOS Y LOS NO ESPECIFICADOS DE LA CABEZA</t>
  </si>
  <si>
    <t>S12</t>
  </si>
  <si>
    <t>FRACTURA DEL CUELLO</t>
  </si>
  <si>
    <t>S29</t>
  </si>
  <si>
    <t>OTROS TRAUMATISMOS Y LOS NO ESPECIFICADOS DEL TORAX</t>
  </si>
  <si>
    <t>S37</t>
  </si>
  <si>
    <t>TRAUMATISMO DE ORGANOS PELVICOS</t>
  </si>
  <si>
    <t>S40</t>
  </si>
  <si>
    <t>TRAUMATISMO SUPERFICIAL DEL HOMBRO Y DEL BRAZO</t>
  </si>
  <si>
    <t>S43</t>
  </si>
  <si>
    <t>LUXACION, ESGUINCE Y TORCEDURA DE ARTICULACIONES Y LIGAMENTOS DE LA CI</t>
  </si>
  <si>
    <t>S51</t>
  </si>
  <si>
    <t>HERIDA DEL ANTEBRAZO Y DEL CODO</t>
  </si>
  <si>
    <t>S53</t>
  </si>
  <si>
    <t>LUXACION, ESGUINCE Y TORCEDURA DE ARTICULACIONES Y LIGAMENTOS DEL CODO</t>
  </si>
  <si>
    <t>S60</t>
  </si>
  <si>
    <t>TRAUMATISMO SUPERFICIAL DE LA MU?ECA Y DE LA MANO</t>
  </si>
  <si>
    <t>S69</t>
  </si>
  <si>
    <t>OTROS TRAUMATISMOS Y LOS NO ESPECIFICADOS DE LA MU?ECA Y DE LA MANO</t>
  </si>
  <si>
    <t>S70</t>
  </si>
  <si>
    <t>TRAUMATISMO SUPERFICIAL DE LA CADERA Y DEL MUSLO</t>
  </si>
  <si>
    <t>S73</t>
  </si>
  <si>
    <t>LUXACION, ESGUINCE Y TORCEDURA DE LA ARTICULACION Y DE LOS LIGAMENTOS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</si>
  <si>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</si>
  <si>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</si>
  <si>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</si>
  <si>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</si>
  <si>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</si>
  <si>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</si>
  <si>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S84</t>
  </si>
  <si>
    <t>TRAUMATISMO DE NERVIOS A NIVEL DE LA PIERNA</t>
  </si>
  <si>
    <t>S91</t>
  </si>
  <si>
    <t>HERIDA DEL TOBILLO Y DEL PIE</t>
  </si>
  <si>
    <t>S93</t>
  </si>
  <si>
    <t>LUXACION, ESGUINCE Y TORCEDURA DE ARTICULACIONES Y LIGAMENTOS DEL TOBI</t>
  </si>
  <si>
    <t>S97</t>
  </si>
  <si>
    <t>TRAUMATISMO POR APLASTAMIENTO DEL PIE Y DEL TOBILLO</t>
  </si>
  <si>
    <t>T09</t>
  </si>
  <si>
    <t>OTROS TRAUMATISMOS DE LA COLUMNA VERTEBRAL Y DEL TRONCO, NIVEL NO ESPE</t>
  </si>
  <si>
    <t>T13</t>
  </si>
  <si>
    <t>OTROS TRAUMATISMOS DE MIEMBRO INFERIOR, NIVEL NO ESPECIFICADO</t>
  </si>
  <si>
    <t>T15</t>
  </si>
  <si>
    <t>CUERPO EXTRA?O EN PARTE EXTERNA DEL OJO</t>
  </si>
  <si>
    <t>T17</t>
  </si>
  <si>
    <t>CUERPO EXTRA?O EN LAS VIAS RESPIRATORIAS</t>
  </si>
  <si>
    <t>T20</t>
  </si>
  <si>
    <t>QUEMADURA Y CORROSION DE LA CABEZA Y DEL CUELLO</t>
  </si>
  <si>
    <t>T21</t>
  </si>
  <si>
    <t>QUEMADURA Y CORROSION DEL TRONCO</t>
  </si>
  <si>
    <t>T22</t>
  </si>
  <si>
    <t>QUEMADURA Y CORROSION DEL HOMBRO Y MIEMBRO SUPERIOR, EXCEPTO DE LA MU?</t>
  </si>
  <si>
    <t>T23</t>
  </si>
  <si>
    <t>QUEMADURA Y CORROSION DE LA MU?ECA Y DE LA MANO</t>
  </si>
  <si>
    <t>T24</t>
  </si>
  <si>
    <t>QUEMADURA Y CORROSION DE LA CADERA Y MIEMBRO INFERIOR, EXCEPTO TOBILLO</t>
  </si>
  <si>
    <t>T25</t>
  </si>
  <si>
    <t>QUEMADURA Y CORROSION DEL TOBILLO Y DEL PIE</t>
  </si>
  <si>
    <t>T30</t>
  </si>
  <si>
    <t>QUEMADURA Y CORROSION, REGION DEL CUERPO NO ESPECIFICADA</t>
  </si>
  <si>
    <t>INFECCIONES VIRALES POR LESIONES DE LA PIEL Y DE LAS MEMBRANAS MUCOSAS (B00 - B09)</t>
  </si>
  <si>
    <t>OTRAS ENFERMEDADES VIRALES (B25 - B34)</t>
  </si>
  <si>
    <t>HELMINTIASIS (B65 - B83)</t>
  </si>
  <si>
    <t>OTRAS DEFICIENCIAS NUTRICIONALES (E50 - E64)</t>
  </si>
  <si>
    <t>TRASTORNOS DE LA ESCLEROTICA, CORNEA, IRIS Y CUERPO CILIAR (H15 - H22)</t>
  </si>
  <si>
    <t>GLAUCOMA (H40 - H42)</t>
  </si>
  <si>
    <t>ALTERACIONES DE LA VISION Y CEGUERA (H53 - H54)</t>
  </si>
  <si>
    <t>ENFERMEDADES DEL OIDO EXTERNO (H60 - H62)</t>
  </si>
  <si>
    <t>ENFERMEDADES DEL OIDO MEDIO Y DE LA MASTOIDES (H65 - H75)</t>
  </si>
  <si>
    <t>ENFERMEDADES DEL OIDO INTERNO (H80 - H83)</t>
  </si>
  <si>
    <t>ENTERITIS Y COLITIS NO INFECCIOSAS (K50 - K52)</t>
  </si>
  <si>
    <t>SINTOMAS Y SIGNOS QUE INVOLUCRAN EL CONOCIMIENTO,PERCEPCION,ESTADO EMOCIONAL Y LA CONDUCTA (R40-R46)</t>
  </si>
  <si>
    <t>QUEMADURAS Y CORROSIONES (T20 - T32)</t>
  </si>
  <si>
    <t>B019</t>
  </si>
  <si>
    <t>VARICELA SIN COMPLICACIONES</t>
  </si>
  <si>
    <t>B029</t>
  </si>
  <si>
    <t>HERPES ZOSTER SIN COMPLICACIONES</t>
  </si>
  <si>
    <t>B085</t>
  </si>
  <si>
    <t>FARINGITIS VESICULAR ENTEROVIRICA</t>
  </si>
  <si>
    <t>E101</t>
  </si>
  <si>
    <t>DIABETES MELLITUS INSULINODEPENDIENTE, CON CETOACIDOSIS</t>
  </si>
  <si>
    <t>E118</t>
  </si>
  <si>
    <t>DIABETES MELLITUS NO INSULINODEPENDIENTE, CON COMPLICACIONES NO ESPECIFICADAS</t>
  </si>
  <si>
    <t>E162</t>
  </si>
  <si>
    <t>HIPOGLICEMIA, NO ESPECIFICADA</t>
  </si>
  <si>
    <t>F100</t>
  </si>
  <si>
    <t>TRASTORNOS MENTALES Y DEL COMPORTAMIENTO DEBIDOS AL USO DE ALCOHOL, INTOXICACION AGUDA</t>
  </si>
  <si>
    <t>F419</t>
  </si>
  <si>
    <t>TRASTORNO DE ANSIEDAD, NO ESPECIFICADO</t>
  </si>
  <si>
    <t>G510</t>
  </si>
  <si>
    <t>PARALISIS DE BELL</t>
  </si>
  <si>
    <t>H000</t>
  </si>
  <si>
    <t>ORZUELO Y OTRAS INFLAMACIONES PROFUNDAS DEL PARPADO</t>
  </si>
  <si>
    <t>I498</t>
  </si>
  <si>
    <t>OTRAS ARRITMIAS CARDIACAS ESPECIFICADAS</t>
  </si>
  <si>
    <t>I829</t>
  </si>
  <si>
    <t>EMBOLIA Y TROMBOSIS DE VENA NO ESPECIFICADA</t>
  </si>
  <si>
    <t>I868</t>
  </si>
  <si>
    <t>VARICES EN OTROS SITIOS ESPECIFICADOS</t>
  </si>
  <si>
    <t>K122</t>
  </si>
  <si>
    <t>CELULITIS Y ABSCESO DE BOCA</t>
  </si>
  <si>
    <t>K219</t>
  </si>
  <si>
    <t>ENFERMEDAD DEL REFLUJO GASTROESOFAGICO SIN ESOFAGITIS</t>
  </si>
  <si>
    <t>K291</t>
  </si>
  <si>
    <t>OTRAS GASTRITIS AGUDAS</t>
  </si>
  <si>
    <t>K297</t>
  </si>
  <si>
    <t>GASTRITIS, NO ESPECIFICADA</t>
  </si>
  <si>
    <t>K30X</t>
  </si>
  <si>
    <t>DISPEPSIA FUNCIONAL</t>
  </si>
  <si>
    <t>K808</t>
  </si>
  <si>
    <t>OTRAS COLELITIASIS</t>
  </si>
  <si>
    <t>L023</t>
  </si>
  <si>
    <t>ABSCESO CUTANEO, FURUNCULO Y ANTRAX DE GLUTEOS</t>
  </si>
  <si>
    <t>L038</t>
  </si>
  <si>
    <t>CELULITIS DE OTROS SITIOS</t>
  </si>
  <si>
    <t>M659</t>
  </si>
  <si>
    <t>SINOVITIS Y TENOSINOVITIS, NO ESPECIFICADA</t>
  </si>
  <si>
    <t>M795</t>
  </si>
  <si>
    <t>CUERPO EXTRAÑO RESIDUAL EN TEJIDO BLANDO</t>
  </si>
  <si>
    <t>N319</t>
  </si>
  <si>
    <t>DISFUNCION NEUROMUSCULAR DE LA VEJIGA, NO ESPECIFICADA</t>
  </si>
  <si>
    <t>N771</t>
  </si>
  <si>
    <t>VAGINITIS, VULVITIS Y VULVOVAGINITIS EN ENFERMEDADES INFECCIOSAS Y PARASITARIAS CLASIFICADAS EN OTRA PARTE</t>
  </si>
  <si>
    <t>N938</t>
  </si>
  <si>
    <t>OTRAS HEMORRAGIAS UTERINAS O VAGINALES ANORMALES ESPECIFICADAS</t>
  </si>
  <si>
    <t>O034</t>
  </si>
  <si>
    <t>ABORTO ESPONTANEO INCOMPLETO, SIN COMPLICACION</t>
  </si>
  <si>
    <t>O470</t>
  </si>
  <si>
    <t>FALSO TRABAJO DE PARTO ANTES DE LAS 37 SEMANAS COMPLETAS DE GESTACION</t>
  </si>
  <si>
    <t>O471</t>
  </si>
  <si>
    <t>FALSO TRABAJO DE PARTO A LAS 37 Y MAS SEMANAS COMPLETAS DE GESTACION</t>
  </si>
  <si>
    <t>O912</t>
  </si>
  <si>
    <t>MASTITIS NO PURULENTA ASOCIADA CON EL PARTO</t>
  </si>
  <si>
    <t>R000</t>
  </si>
  <si>
    <t>TAQUICARDIA, NO ESPECIFICADA</t>
  </si>
  <si>
    <t>R11X</t>
  </si>
  <si>
    <t>R51X</t>
  </si>
  <si>
    <t>R55X</t>
  </si>
  <si>
    <t>R609</t>
  </si>
  <si>
    <t>EDEMA, NO ESPECIFICADO</t>
  </si>
  <si>
    <t>S009</t>
  </si>
  <si>
    <t>TRAUMATISMO SUPERFICIAL DE LA CABEZA, PARTE NO ESPECIFICADA</t>
  </si>
  <si>
    <t>S010</t>
  </si>
  <si>
    <t>HERIDA DEL CUERO CABELLUDO</t>
  </si>
  <si>
    <t>S022</t>
  </si>
  <si>
    <t>FRACTURA DE LOS HUESOS DE LA NARIZ</t>
  </si>
  <si>
    <t>S024</t>
  </si>
  <si>
    <t>FRACTURA DEL MALAR Y DEL HUESO MAXILAR SUPERIOR</t>
  </si>
  <si>
    <t>S029</t>
  </si>
  <si>
    <t>FRACTURA DEL CRANEO Y DE LOS HUESOS DE LA CARA, PARTE NO ESPECIFICADA</t>
  </si>
  <si>
    <t>S058</t>
  </si>
  <si>
    <t>OTROS TRAUMATISMOS DEL OJO Y DE LA ORBITA</t>
  </si>
  <si>
    <t>S069</t>
  </si>
  <si>
    <t>TRAUMATISMO INTRACRANEAL, NO ESPECIFICADO</t>
  </si>
  <si>
    <t>S099</t>
  </si>
  <si>
    <t>TRAUMATISMO DE LA CABEZA, NO ESPECIFICADO</t>
  </si>
  <si>
    <t>S223</t>
  </si>
  <si>
    <t>FRACTURA DE COSTILLA</t>
  </si>
  <si>
    <t>S299</t>
  </si>
  <si>
    <t>TRAUMATISMO DEL TORAX, NO ESPECIFICADO</t>
  </si>
  <si>
    <t>S300</t>
  </si>
  <si>
    <t>CONTUSION DE LA REGION LUMBOSACRA Y DE LA PELVIS</t>
  </si>
  <si>
    <t>S310</t>
  </si>
  <si>
    <t>HERIDA DE LA REGION LUMBOSACRA Y DE LA PELVIS</t>
  </si>
  <si>
    <t>S318</t>
  </si>
  <si>
    <t>HERIDAS DE OTRAS PARTES Y DE LAS NO ESPECIFICADAS DEL ABDOMEN</t>
  </si>
  <si>
    <t>S519</t>
  </si>
  <si>
    <t>HERIDA DEL ANTEBRAZO, PARTE NO ESPECIFICADA</t>
  </si>
  <si>
    <t>S522</t>
  </si>
  <si>
    <t>FRACTURA DE LA DIAFISIS DEL CUBITO</t>
  </si>
  <si>
    <t>S527</t>
  </si>
  <si>
    <t>FRACTURAS MULTIPLES DEL ANTEBRAZO</t>
  </si>
  <si>
    <t>S531</t>
  </si>
  <si>
    <t>LUXACION DEL CODO, NO ESPECIFICADA</t>
  </si>
  <si>
    <t>S610</t>
  </si>
  <si>
    <t>HERIDA DE DEDO(S) DE LA MANO, SIN DAÑO DE LA(S) UÑA(S)</t>
  </si>
  <si>
    <t>S700</t>
  </si>
  <si>
    <t>CONTUSION DE LA CADERA</t>
  </si>
  <si>
    <t>S701</t>
  </si>
  <si>
    <t>CONTUSION DEL MUSLO</t>
  </si>
  <si>
    <t>S800</t>
  </si>
  <si>
    <t>CONTUSION DE LA RODILLA</t>
  </si>
  <si>
    <t>S810</t>
  </si>
  <si>
    <t>HERIDA DE LA RODILLA</t>
  </si>
  <si>
    <t>S817</t>
  </si>
  <si>
    <t>HERIDAS MULTIPLES DE LA PIERNA</t>
  </si>
  <si>
    <t>S818</t>
  </si>
  <si>
    <t>HERIDA DE OTRAS PARTES DE LA PIERNA</t>
  </si>
  <si>
    <t>S819</t>
  </si>
  <si>
    <t>HERIDA DE LA PIERNA, PARTE NO ESPECIFICADA</t>
  </si>
  <si>
    <t>S821</t>
  </si>
  <si>
    <t>FRACTURA DE LA EPIFISIS SUPERIOR DE LA TIBIA</t>
  </si>
  <si>
    <t>S823</t>
  </si>
  <si>
    <t>FRACTURA DE LA EPIFISIS INFERIOR DE LA TIBIA</t>
  </si>
  <si>
    <t>S824</t>
  </si>
  <si>
    <t>FRACTURA DEL PERONE SOLAMENTE</t>
  </si>
  <si>
    <t>S827</t>
  </si>
  <si>
    <t>FRACTURAS MULTIPLES DE LA PIERNA</t>
  </si>
  <si>
    <t>S829</t>
  </si>
  <si>
    <t>FRACTURA DE LA PIERNA, PARTE NO ESPECIFICADA</t>
  </si>
  <si>
    <t>S920</t>
  </si>
  <si>
    <t>FRACTURA DEL CALCANEO</t>
  </si>
  <si>
    <t>S925</t>
  </si>
  <si>
    <t>FRACTURA DE LOS HUESOS DE OTRO(S) DEDO(S) DEL PIE</t>
  </si>
  <si>
    <t>T141</t>
  </si>
  <si>
    <t>HERIDA DE REGION NO ESPECIFICADA DEL CUERPO</t>
  </si>
  <si>
    <t>T171</t>
  </si>
  <si>
    <t>CUERPO EXTRAÑO EN EL ORIFICIO NASAL</t>
  </si>
  <si>
    <t>T189</t>
  </si>
  <si>
    <t>CUERPO EXTRAÑO EN EL TUBO DIGESTIVO, PARTE NO ESPECIFICADA</t>
  </si>
  <si>
    <t>T200</t>
  </si>
  <si>
    <t>QUEMADURA DE LA CABEZA Y DEL CUELLO, GRADO NO ESPECIFICADO</t>
  </si>
  <si>
    <t>T212</t>
  </si>
  <si>
    <t>QUEMADURA DEL TRONCO, DE SEGUNDO GRADO</t>
  </si>
  <si>
    <t>T252</t>
  </si>
  <si>
    <t>QUEMADURA DEL TOBILLO Y DEL PIE, DE SEGUNDO GRADO</t>
  </si>
  <si>
    <t>T302</t>
  </si>
  <si>
    <t>QUEMADURA DE SEGUNDO GRADO, REGION DEL CUERPO NO ESPECIFICADA</t>
  </si>
  <si>
    <t>B26</t>
  </si>
  <si>
    <t>PAROTIDITIS INFECCIOSA</t>
  </si>
  <si>
    <t>B34</t>
  </si>
  <si>
    <t>INFECCION VIRAL DE SITIO NO ESPECIFICADO</t>
  </si>
  <si>
    <t>B82</t>
  </si>
  <si>
    <t>PARASITOSIS INTESTINALES, SIN OTRA ESPECIFICACION</t>
  </si>
  <si>
    <t>G70</t>
  </si>
  <si>
    <t>MIASTENIA GRAVIS Y OTROS TRASTORNOS NEUROMUSCULARES</t>
  </si>
  <si>
    <t>L92</t>
  </si>
  <si>
    <t>TRASTORNOS GRANULOMATOSOS DE LA PIEL Y DEL TEJIDO SUBCUTANEO</t>
  </si>
  <si>
    <t>N23</t>
  </si>
  <si>
    <t>COLICO RENAL, NO ESPECIFICADO</t>
  </si>
  <si>
    <t>N41</t>
  </si>
  <si>
    <t>ENFERMEDADES INFLAMATORIAS DE LA PROSTATA</t>
  </si>
  <si>
    <t>R03</t>
  </si>
  <si>
    <t>LECTURA DE PRESION SANGUINEA ANORMAL, SIN DIAGNOSTICO</t>
  </si>
  <si>
    <t>R06</t>
  </si>
  <si>
    <t>ANORMALIDADES DE LA RESPIRACION</t>
  </si>
  <si>
    <t>R07</t>
  </si>
  <si>
    <t>DOLOR DE GARGANTA Y EN EL PECHO</t>
  </si>
  <si>
    <t>S11</t>
  </si>
  <si>
    <t>HERIDA DEL CUELLO</t>
  </si>
  <si>
    <t>S50</t>
  </si>
  <si>
    <t>TRAUMATISMO SUPERFICIAL DEL ANTEBRAZO Y DEL CODO</t>
  </si>
  <si>
    <t>S90</t>
  </si>
  <si>
    <t>TRAUMATISMO SUPERFICIAL DEL TOBILLO Y DEL PIE</t>
  </si>
  <si>
    <t>T01</t>
  </si>
  <si>
    <t>HERIDAS QUE AFECTAN MULTIPLES REGIONES DEL CUERPO</t>
  </si>
  <si>
    <t>T11</t>
  </si>
  <si>
    <t>OTROS TRAUMATISMOS DE MIEMBRO SUPERIOR, NIVEL NO ESPECIFICADO</t>
  </si>
  <si>
    <t>T51</t>
  </si>
  <si>
    <t>EFECTO TOXICO DEL ALCOHOL</t>
  </si>
  <si>
    <t>T74</t>
  </si>
  <si>
    <t>SINDROMES DEL MALTRATO</t>
  </si>
  <si>
    <t>T93</t>
  </si>
  <si>
    <t>SECUELAS DE TRAUMATISMOS DE MIEMBRO INFERIOR</t>
  </si>
  <si>
    <t>OTROS TRASTORNOS Y LOS NO ESPECIFICADOS DEL SISTEMA CIRCULATORIO (I95 - I99)</t>
  </si>
  <si>
    <t>TRASTORNOS DE LA PIEL Y DEL TEJIDO SUBCUTANEO RELACIONADOS CON RADIACION (L55 - L59)</t>
  </si>
  <si>
    <t>B269</t>
  </si>
  <si>
    <t>PAROTIDITIS, SIN COMPLICACIONES</t>
  </si>
  <si>
    <t>B349</t>
  </si>
  <si>
    <t>INFECCION VIRAL, NO ESPECIFICADA</t>
  </si>
  <si>
    <t>B829</t>
  </si>
  <si>
    <t>PARASITOSIS INTESTINAL, SIN OTRA ESPECIFICACION</t>
  </si>
  <si>
    <t>F411</t>
  </si>
  <si>
    <t>TRASTORNO DE ANSIEDAD GENERALIZADA</t>
  </si>
  <si>
    <t>G441</t>
  </si>
  <si>
    <t>CEFALEA VASCULAR, NCOP</t>
  </si>
  <si>
    <t>G442</t>
  </si>
  <si>
    <t>CEFALEA DEBIDA A TENSION</t>
  </si>
  <si>
    <t>H160</t>
  </si>
  <si>
    <t>ULCERA DE LA CORNEA</t>
  </si>
  <si>
    <t>H651</t>
  </si>
  <si>
    <t>OTRA OTITIS MEDIA AGUDA, NO SUPURATIVA</t>
  </si>
  <si>
    <t>H813</t>
  </si>
  <si>
    <t>OTROS VERTIGOS PERIFERICOS</t>
  </si>
  <si>
    <t>I480</t>
  </si>
  <si>
    <t>FIBRILACION AURICULAR PAROXISTICA</t>
  </si>
  <si>
    <t>K292</t>
  </si>
  <si>
    <t>GASTRITIS ALCOHOLICA</t>
  </si>
  <si>
    <t>K296</t>
  </si>
  <si>
    <t>OTRAS GASTRITIS</t>
  </si>
  <si>
    <t>M624</t>
  </si>
  <si>
    <t>CONTRACTURA MUSCULAR</t>
  </si>
  <si>
    <t>N23X</t>
  </si>
  <si>
    <t>N310</t>
  </si>
  <si>
    <t>VEJIGA NEUROPATICA NO INHIBIDA, NO CLASIFICADA EN OTRA PARTE</t>
  </si>
  <si>
    <t>N481</t>
  </si>
  <si>
    <t>BALANOPOSTITIS</t>
  </si>
  <si>
    <t>R030</t>
  </si>
  <si>
    <t>LECTURA ELEVADA DE LA PRESION SANGUINEA, SIN DIAGNOSTICO DE HIPERTENSION</t>
  </si>
  <si>
    <t>R074</t>
  </si>
  <si>
    <t>DOLOR EN EL PECHO, NO ESPECIFICADO</t>
  </si>
  <si>
    <t>R101</t>
  </si>
  <si>
    <t>DOLOR ABDOMINAL LOCALIZADO EN PARTE SUPERIOR</t>
  </si>
  <si>
    <t>S001</t>
  </si>
  <si>
    <t>CONTUSION DE LOS PARPADOS Y DE LA REGION PERIOCULAR</t>
  </si>
  <si>
    <t>S019</t>
  </si>
  <si>
    <t>HERIDA DE LA CABEZA, PARTE NO ESPECIFICADA</t>
  </si>
  <si>
    <t>S208</t>
  </si>
  <si>
    <t>TRAUMATISMO SUPERFICIAL DE OTRAS PARTES Y DE LAS NO ESPECIFICADAS DEL TORAX</t>
  </si>
  <si>
    <t>S219</t>
  </si>
  <si>
    <t>HERIDA DEL TORAX, PARTE NO ESPECIFICADA</t>
  </si>
  <si>
    <t>S309</t>
  </si>
  <si>
    <t>TRAUMATISMO SUPERFICIAL DEL ABDOMEN, DE LA REGION LUMBOSACRA Y DE LA PELVIS, PARTE NO ESPECIFICADA</t>
  </si>
  <si>
    <t>S430</t>
  </si>
  <si>
    <t>LUXACION DE LA ARTICULACION DEL HOMBRO</t>
  </si>
  <si>
    <t>S500</t>
  </si>
  <si>
    <t>CONTUSION DEL CODO</t>
  </si>
  <si>
    <t>S508</t>
  </si>
  <si>
    <t>OTROS TRAUMATISMOS SUPERFICIALES DEL ANTEBRAZO</t>
  </si>
  <si>
    <t>S530</t>
  </si>
  <si>
    <t>LUXACION DE LA CABEZA DEL RADIO</t>
  </si>
  <si>
    <t>S600</t>
  </si>
  <si>
    <t>CONTUSION DE DEDO(S) DE LA MANO, SIN DAÑO DE LA(S) UÑA(S)</t>
  </si>
  <si>
    <t>S618</t>
  </si>
  <si>
    <t>HERIDA DE OTRAS PARTES DE LA MUÑECA Y DE LA MANO</t>
  </si>
  <si>
    <t>S628</t>
  </si>
  <si>
    <t>FRACTURA DE OTRAS PARTES Y DE LAS NO ESPECIFICADAS DE LA MUÑECA Y DE LA MANO</t>
  </si>
  <si>
    <t>S831</t>
  </si>
  <si>
    <t>LUXACION DE LA RODILLA</t>
  </si>
  <si>
    <t>S900</t>
  </si>
  <si>
    <t>CONTUSION DEL TOBILLO</t>
  </si>
  <si>
    <t>S909</t>
  </si>
  <si>
    <t>TRAUMATISMO SUPERFICIAL DEL PIE Y DEL TOBILLO, NO ESPECIFICADO</t>
  </si>
  <si>
    <t>S917</t>
  </si>
  <si>
    <t>HERIDAS MULTIPLES DEL TOBILLO Y DEL PIE</t>
  </si>
  <si>
    <t>S934</t>
  </si>
  <si>
    <t>ESGUINCES Y TORCEDURAS DEL TOBILLO</t>
  </si>
  <si>
    <t>T159</t>
  </si>
  <si>
    <t>CUERPO EXTRAÑO EN PARTE EXTERNA DEL OJO, SITIO NO ESPECIFICADO</t>
  </si>
  <si>
    <t>T181</t>
  </si>
  <si>
    <t>CUERPO EXTRAÑO EN EL ESOFAGO</t>
  </si>
  <si>
    <t>T203</t>
  </si>
  <si>
    <t>QUEMADURA DE LA CABEZA Y DEL CUELLO, DE TERCER GRADO</t>
  </si>
  <si>
    <t>T300</t>
  </si>
  <si>
    <t>QUEMADURA DE REGION DEL CUERPO Y GRADO NO ESPECIFICADOS</t>
  </si>
  <si>
    <t>T639</t>
  </si>
  <si>
    <t>EFECTO TOXICO DEL CONTACTO CON ANIMAL VENENOSO NO ESPECIFICADO</t>
  </si>
  <si>
    <t>B30</t>
  </si>
  <si>
    <t>CONJUNTIVITIS VIRAL</t>
  </si>
  <si>
    <t>G90</t>
  </si>
  <si>
    <t>TRASTORNOS DEL SISTEMA NERVIOSO AUTONOMO</t>
  </si>
  <si>
    <t>H66</t>
  </si>
  <si>
    <t>OTITIS MEDIA SUPURATIVA Y LA NO ESPECIFICADA</t>
  </si>
  <si>
    <t>M75</t>
  </si>
  <si>
    <t>LESIONES DEL HOMBRO</t>
  </si>
  <si>
    <t>N63</t>
  </si>
  <si>
    <t>MASA NO ESPECIFICADA EN LA MAMA</t>
  </si>
  <si>
    <t>T19</t>
  </si>
  <si>
    <t>CUERPO EXTRA?O EN LAS VIAS GENITOURINARIAS</t>
  </si>
  <si>
    <t>T90</t>
  </si>
  <si>
    <t>SECUELAS DE TRAUMATISMOS DE LA CABEZA</t>
  </si>
  <si>
    <t>B308</t>
  </si>
  <si>
    <t>OTRAS CONJUNTIVITIS VIRALES</t>
  </si>
  <si>
    <t>F448</t>
  </si>
  <si>
    <t>OTROS TRASTORNOS DISOCIATIVOS [DE CONVERSION]</t>
  </si>
  <si>
    <t>H113</t>
  </si>
  <si>
    <t>HEMORRAGIA CONJUNTIVAL</t>
  </si>
  <si>
    <t>H669</t>
  </si>
  <si>
    <t>OTITIS MEDIA, NO ESPECIFICADA</t>
  </si>
  <si>
    <t>J310</t>
  </si>
  <si>
    <t>RINITIS CRONICA</t>
  </si>
  <si>
    <t>L729</t>
  </si>
  <si>
    <t>QUISTE FOLICULAR DE LA PIEL Y DEL TEJIDO SUBCUTANEO, SIN OTRA ESPECIFICACION</t>
  </si>
  <si>
    <t>L928</t>
  </si>
  <si>
    <t>OTROS TRASTORNOS GRANULOMATOSOS DE LA PIEL Y DEL TEJIDO SUBCUTANEO</t>
  </si>
  <si>
    <t>M255</t>
  </si>
  <si>
    <t>DOLOR EN ARTICULACION</t>
  </si>
  <si>
    <t>M544</t>
  </si>
  <si>
    <t>LUMBAGO CON CIATICA</t>
  </si>
  <si>
    <t>M758</t>
  </si>
  <si>
    <t>OTRAS LESIONES DEL HOMBRO</t>
  </si>
  <si>
    <t>N63X</t>
  </si>
  <si>
    <t>R071</t>
  </si>
  <si>
    <t>DOLOR EN EL PECHO AL RESPIRAR</t>
  </si>
  <si>
    <t>S012</t>
  </si>
  <si>
    <t>HERIDA DE LA NARIZ</t>
  </si>
  <si>
    <t>S013</t>
  </si>
  <si>
    <t>HERIDA DEL OIDO</t>
  </si>
  <si>
    <t>S015</t>
  </si>
  <si>
    <t>HERIDA DEL LABIO Y DE LA CAVIDAD BUCAL</t>
  </si>
  <si>
    <t>S373</t>
  </si>
  <si>
    <t>TRAUMATISMO DE LA URETRA</t>
  </si>
  <si>
    <t>S400</t>
  </si>
  <si>
    <t>CONTUSION DEL HOMBRO Y DEL BRAZO</t>
  </si>
  <si>
    <t>S611</t>
  </si>
  <si>
    <t>HERIDA DE DEDO(S) DE LA MANO, CON DAÑO DE LA(S) UÑA(S)</t>
  </si>
  <si>
    <t>S630</t>
  </si>
  <si>
    <t>LUXACION DE LA MUÑECA</t>
  </si>
  <si>
    <t>S730</t>
  </si>
  <si>
    <t>LUXACION DE LA CADERA</t>
  </si>
  <si>
    <t>S901</t>
  </si>
  <si>
    <t>CONTUSION DE DEDO(S) DEL PIE SIN DAÑO DE LA(S) UÑA(S)</t>
  </si>
  <si>
    <t>S931</t>
  </si>
  <si>
    <t>LUXACION DE DEDO(S) DEL PIE</t>
  </si>
  <si>
    <t>T130</t>
  </si>
  <si>
    <t>TRAUMATISMO SUPERFICIAL DE MIEMBRO INFERIOR, NIVEL NO ESPECIFICADO.</t>
  </si>
  <si>
    <t>T742</t>
  </si>
  <si>
    <t>ABUSO SEXUAL</t>
  </si>
  <si>
    <t>CAUSAS</t>
  </si>
  <si>
    <t>Morbilidad de Emergencias según Categoria por Sexo</t>
  </si>
  <si>
    <t>Tipo
Diagnóstico</t>
  </si>
  <si>
    <t>D</t>
  </si>
  <si>
    <t>P</t>
  </si>
  <si>
    <t>R</t>
  </si>
  <si>
    <t>B17</t>
  </si>
  <si>
    <t>OTRAS HEPATITIS VIRALES AGUDAS</t>
  </si>
  <si>
    <t>C02</t>
  </si>
  <si>
    <t>TUMOR MALIGNO DE OTRAS PARTES Y DE LAS NO ESPECIFICADAS DE LA LENGUA</t>
  </si>
  <si>
    <t>F19</t>
  </si>
  <si>
    <t>TRASTORNOS MENTALES Y DEL COMPORTAMIENTO DEBIDOS AL USO DE MULTIPLES D</t>
  </si>
  <si>
    <t>H01</t>
  </si>
  <si>
    <t>OTRAS INFLAMACIONES DEL PARPADO</t>
  </si>
  <si>
    <t>H20</t>
  </si>
  <si>
    <t>IRIDOCICLITIS</t>
  </si>
  <si>
    <t>H44</t>
  </si>
  <si>
    <t>TRASTORNOS DEL GLOBO OCULAR</t>
  </si>
  <si>
    <t>H61</t>
  </si>
  <si>
    <t>OTROS TRASTORNOS DEL OIDO EXTERNO</t>
  </si>
  <si>
    <t>I95</t>
  </si>
  <si>
    <t>HIPOTENSION</t>
  </si>
  <si>
    <t>J03</t>
  </si>
  <si>
    <t>AMIGDALITIS AGUDA</t>
  </si>
  <si>
    <t>L60</t>
  </si>
  <si>
    <t>TRASTORNOS DE LAS U?AS</t>
  </si>
  <si>
    <t>M50</t>
  </si>
  <si>
    <t>TRASTORNOS DE DISCO CERVICAL</t>
  </si>
  <si>
    <t>M76</t>
  </si>
  <si>
    <t>ENTESOPATIAS DEL MIEMBRO INFERIOR, EXCLUIDO EL PIE</t>
  </si>
  <si>
    <t>N51</t>
  </si>
  <si>
    <t>TRASTORNOS DE LOS ORGANOS GENITALES MASCULINOS EN ENFERMEDADES CLASIFI</t>
  </si>
  <si>
    <t>S07</t>
  </si>
  <si>
    <t>TRAUMATISMO POR APLASTAMIENTO DE LA CABEZA</t>
  </si>
  <si>
    <t>S13</t>
  </si>
  <si>
    <t>LUXACION, ESGUINCE Y TORCEDURA DE ARTICULACIONES Y LIGAMENTOS DEL CUEL</t>
  </si>
  <si>
    <t>S33</t>
  </si>
  <si>
    <t>LUXACION, ESGUINCE Y TORCEDURA DE ARTICULACIONES Y LIGAMENTOS DE LA CO</t>
  </si>
  <si>
    <t>S54</t>
  </si>
  <si>
    <t>TRAUMATISMO DE NERVIOS A NIVEL DEL ANTEBRAZO</t>
  </si>
  <si>
    <t>S64</t>
  </si>
  <si>
    <t>TRAUMATISMO DE NERVIOS A NIVEL DE LA MU?ECA Y DE LA MANO</t>
  </si>
  <si>
    <t>S89</t>
  </si>
  <si>
    <t>OTROS TRAUMATISMOS Y LOS NO ESPECIFICADOS DE LA PIERNA</t>
  </si>
  <si>
    <t>T16</t>
  </si>
  <si>
    <t>CUERPO EXTRA?O EN EL OIDO</t>
  </si>
  <si>
    <t>T26</t>
  </si>
  <si>
    <t>QUEMADURA Y CORROSION LIMITADA AL OJO Y SUS ANEXOS</t>
  </si>
  <si>
    <t>T50</t>
  </si>
  <si>
    <t>ENVENENAMIENTO POR DIURETICOS Y OTRAS DROGAS, MEDICAMENTOS Y SUSTANCIA</t>
  </si>
  <si>
    <t>W53</t>
  </si>
  <si>
    <t>MORDEDURA DE RATA</t>
  </si>
  <si>
    <t>W54</t>
  </si>
  <si>
    <t>MORDEDURA O ATAQUE DE PERRO</t>
  </si>
  <si>
    <t>W57</t>
  </si>
  <si>
    <t>MORDEDURA O PICADURA DE INSECTOS Y OTROS ARTROPODOS NO VENENOSOS</t>
  </si>
  <si>
    <t>X21</t>
  </si>
  <si>
    <t>CONTACTO TRAUMATICO CON ARA?AS VENENOSAS</t>
  </si>
  <si>
    <t>CIERTAS ZOONOSIS BACTERIANAS (A20 - A28)</t>
  </si>
  <si>
    <t>TRASTORNOS DEL CUERPO VITREO Y DEL GLOBO OCULAR (H43 - H45)</t>
  </si>
  <si>
    <t>ACCIDENTES DE TRANSPORTE (V01 - V99)</t>
  </si>
  <si>
    <t>OTRAS CAUSAS EXTERNAS DE TRAUMATISMOS ACCIDENTALES (W00 - X59)</t>
  </si>
  <si>
    <t>Morbilidad de Emergencias según Sub-Categorí por Sexo</t>
  </si>
  <si>
    <t>B002</t>
  </si>
  <si>
    <t>GINGIVOESTOMATITIS Y FARINGOAMIGDALITIS HERPETICA</t>
  </si>
  <si>
    <t>B178</t>
  </si>
  <si>
    <t>OTRAS HEPATITIS VIRALES AGUDAS ESPECIFICADAS</t>
  </si>
  <si>
    <t>F190</t>
  </si>
  <si>
    <t>TRASTORNOS MENTALES Y DEL COMPORTAMIENTO DEBIDOS AL USO DE MULTIPLES DROGAS Y AL USO DE OTRAS SUSTANCIAS PSICOACTIVAS, INTOXICACION AGUDA</t>
  </si>
  <si>
    <t>F606</t>
  </si>
  <si>
    <t>TRASTORNO DE LA PERSONALIDAD ANSIOSA (EVASIVA, ELUSIVA)</t>
  </si>
  <si>
    <t>G448</t>
  </si>
  <si>
    <t>OTROS SINDROMES DE CEFALEA ESPECIFICADOS</t>
  </si>
  <si>
    <t>H001</t>
  </si>
  <si>
    <t>CALACIO [CHALAZION]</t>
  </si>
  <si>
    <t>H010</t>
  </si>
  <si>
    <t>BLEFARITIS</t>
  </si>
  <si>
    <t>H609</t>
  </si>
  <si>
    <t>OTITIS EXTERNA, SIN OTRA ESPECIFICACION</t>
  </si>
  <si>
    <t>I959</t>
  </si>
  <si>
    <t>HIPOTENSION, NO ESPECIFICADA</t>
  </si>
  <si>
    <t>J019</t>
  </si>
  <si>
    <t>SINUSITIS AGUDA, NO ESPECIFICADA</t>
  </si>
  <si>
    <t>J039</t>
  </si>
  <si>
    <t>AMIGDALITIS AGUDA, NO ESPECIFICADA</t>
  </si>
  <si>
    <t>J041</t>
  </si>
  <si>
    <t>TRAQUEITIS AGUDA</t>
  </si>
  <si>
    <t>J451</t>
  </si>
  <si>
    <t>ASMA NO ALERGICA</t>
  </si>
  <si>
    <t>K611</t>
  </si>
  <si>
    <t>ABSCESO RECTAL</t>
  </si>
  <si>
    <t>L600</t>
  </si>
  <si>
    <t>UÑA ENCARNADA</t>
  </si>
  <si>
    <t>M542</t>
  </si>
  <si>
    <t>CERVICALGIA</t>
  </si>
  <si>
    <t>M546</t>
  </si>
  <si>
    <t>DOLOR EN LA COLUMNA DORSAL</t>
  </si>
  <si>
    <t>M549</t>
  </si>
  <si>
    <t>DORSALGIA, NO ESPECIFICADA</t>
  </si>
  <si>
    <t>M759</t>
  </si>
  <si>
    <t>LESION DEL HOMBRO, NO ESPECIFICADA</t>
  </si>
  <si>
    <t>M760</t>
  </si>
  <si>
    <t>TENDINITIS DEL GLUTEO</t>
  </si>
  <si>
    <t>M796</t>
  </si>
  <si>
    <t>DOLOR EN MIEMBRO</t>
  </si>
  <si>
    <t>N486</t>
  </si>
  <si>
    <t>INDURACION PLASTICA DEL PENE</t>
  </si>
  <si>
    <t>N814</t>
  </si>
  <si>
    <t>PROLAPSO UTEROVAGINAL, SIN OTRA ESPECIFICACION</t>
  </si>
  <si>
    <t>R072</t>
  </si>
  <si>
    <t>DOLOR PRECORDIAL</t>
  </si>
  <si>
    <t>R600</t>
  </si>
  <si>
    <t>EDEMA LOCALIZADO</t>
  </si>
  <si>
    <t>S003</t>
  </si>
  <si>
    <t>TRAUMATISMO SUPERFICIAL DE LA NARIZ</t>
  </si>
  <si>
    <t>S008</t>
  </si>
  <si>
    <t>TRAUMATISMO SUPERFICIAL DE OTRAS PARTES DE LA CABEZA</t>
  </si>
  <si>
    <t>S011</t>
  </si>
  <si>
    <t>HERIDA DEL PARPADO Y DE LA REGION PERIOCULAR</t>
  </si>
  <si>
    <t>S017</t>
  </si>
  <si>
    <t>HERIDAS MULTIPLES DE LA CABEZA</t>
  </si>
  <si>
    <t>S018</t>
  </si>
  <si>
    <t>HERIDA DE OTRAS PARTES DE LA CABEZA</t>
  </si>
  <si>
    <t>S071</t>
  </si>
  <si>
    <t>TRAUMATISMO POR APLASTAMIENTO DEL CRANEO</t>
  </si>
  <si>
    <t>S117</t>
  </si>
  <si>
    <t>HERIDAS MULTIPLES DEL CUELLO</t>
  </si>
  <si>
    <t>S134</t>
  </si>
  <si>
    <t>ESGUINCES Y TORCEDURAS DE LA COLUMNA CERVICAL</t>
  </si>
  <si>
    <t>S212</t>
  </si>
  <si>
    <t>HERIDA DE LA PARED POSTERIOR DEL TORAX</t>
  </si>
  <si>
    <t>S312</t>
  </si>
  <si>
    <t>HERIDA DEL PENE</t>
  </si>
  <si>
    <t>S331</t>
  </si>
  <si>
    <t>LUXACION DE VERTEBRA LUMBAR</t>
  </si>
  <si>
    <t>S333</t>
  </si>
  <si>
    <t>LUXACION DE OTRAS PARTES Y DE LAS NO ESPECIFICADAS DE LA COLUMNA LUMBAR Y DE LA PELVIS</t>
  </si>
  <si>
    <t>S409</t>
  </si>
  <si>
    <t>TRAUMATISMO SUPERFICIAL NO ESPECIFICADO DEL HOMBRO Y DEL BRAZO</t>
  </si>
  <si>
    <t>S410</t>
  </si>
  <si>
    <t>HERIDA DEL HOMBRO</t>
  </si>
  <si>
    <t>S509</t>
  </si>
  <si>
    <t>TRAUMATISMO SUPERFICIAL DEL ANTEBRAZO, NO ESPECIFICADO</t>
  </si>
  <si>
    <t>S510</t>
  </si>
  <si>
    <t>HERIDA DEL CODO</t>
  </si>
  <si>
    <t>S529</t>
  </si>
  <si>
    <t>FRACTURA DEL ANTEBRAZO, PARTE NO ESPECIFICADA</t>
  </si>
  <si>
    <t>S534</t>
  </si>
  <si>
    <t>ESGUINCES Y TORCEDURAS DEL CODO</t>
  </si>
  <si>
    <t>S607</t>
  </si>
  <si>
    <t>TRAUMATISMOS SUPERFICIALES MULTIPLES DE LA MUÑECA Y DE LA MANO</t>
  </si>
  <si>
    <t>S609</t>
  </si>
  <si>
    <t>TRAUMATISMO SUPERFICIAL DE LA MUÑECA Y DE LA MANO, NO ESPECIFICADO</t>
  </si>
  <si>
    <t>S620</t>
  </si>
  <si>
    <t>FRACTURA DEL HUESO ESCAFOIDES [NAVICULAR] DE LA MANO</t>
  </si>
  <si>
    <t>S631</t>
  </si>
  <si>
    <t>LUXACION DE DEDOS DE LA MANO</t>
  </si>
  <si>
    <t>S825</t>
  </si>
  <si>
    <t>FRACTURA DEL MALEOLO INTERNO</t>
  </si>
  <si>
    <t>S911</t>
  </si>
  <si>
    <t>HERIDA DE DEDO(S) DEL PIE SIN DAÑO(S) DE LA(S) UÑA(S)</t>
  </si>
  <si>
    <t>T150</t>
  </si>
  <si>
    <t>CUERPO EXTRAÑO EN LA CORNEA</t>
  </si>
  <si>
    <t>T16X</t>
  </si>
  <si>
    <t>CUERPO EXTRAÑO DEL OIDO</t>
  </si>
  <si>
    <t>T172</t>
  </si>
  <si>
    <t>CUERPO EXTRAÑO EN LA FARINGE</t>
  </si>
  <si>
    <t>T201</t>
  </si>
  <si>
    <t>QUEMADURA DE LA CABEZA Y DEL CUELLO, DE PRIMER GRADO</t>
  </si>
  <si>
    <t>T220</t>
  </si>
  <si>
    <t>QUEMADURA DEL HOMBRO Y MIEMBRO SUPERIOR, GRADO NO ESPECIFICADO, EXCEPTO DE LA MUÑECA Y DE LA MANO</t>
  </si>
  <si>
    <t>T509</t>
  </si>
  <si>
    <t>ENVENENAMIENTO POR OTRAS DROGAS Y SUSTANCIAS BIOLOGICAS, Y LAS NO ESPECIFICADAS</t>
  </si>
  <si>
    <t>W540</t>
  </si>
  <si>
    <t>MORDEDURA O ATAQUE DE PERRO, VIVIENDA</t>
  </si>
  <si>
    <t>W570</t>
  </si>
  <si>
    <t>MORDEDURA O PICADURA DE INSECTOS Y OTROS ARTROPODOS NO VENENOSOS, VIVIENDA</t>
  </si>
  <si>
    <t>W578</t>
  </si>
  <si>
    <t>MORDEDURA O PICADURA DE INSECTOS Y OTROS ARTROPODOS NO VENENOSOS, OTRO LUGAR ESPECIFICADO</t>
  </si>
  <si>
    <t>I05</t>
  </si>
  <si>
    <t>ENFERMEDADES REUMATICAS DE LA VALVULA MITRAL</t>
  </si>
  <si>
    <t>S44</t>
  </si>
  <si>
    <t>TRAUMATISMO DE NERVIOS A NIVEL DEL HOMBRO Y DEL BRAZO</t>
  </si>
  <si>
    <t>I861</t>
  </si>
  <si>
    <t>VARICES ESCROTALES</t>
  </si>
  <si>
    <t>K113</t>
  </si>
  <si>
    <t>ABSCESO DE GLANDULA SALIVAL</t>
  </si>
  <si>
    <t>S131</t>
  </si>
  <si>
    <t>LUXACION DE VERTEBRA CERVICAL</t>
  </si>
  <si>
    <t>X210</t>
  </si>
  <si>
    <t>CONTACTO TRAUMATICO CON ARAÑAS VENENOSAS, VIVIENDA</t>
  </si>
  <si>
    <t>G71</t>
  </si>
  <si>
    <t>TRASTORNOS MUSCULARES PRIMARIOS</t>
  </si>
  <si>
    <t>K824</t>
  </si>
  <si>
    <t>COLESTEROLOSIS DE LA VESICULA BILIAR</t>
  </si>
  <si>
    <t>N184</t>
  </si>
  <si>
    <t>ENFERMEDAD RENAL CRONICA, ETAPA 4</t>
  </si>
  <si>
    <t>Establecimiento :</t>
  </si>
  <si>
    <t>A20</t>
  </si>
  <si>
    <t>PESTE</t>
  </si>
  <si>
    <t>A50</t>
  </si>
  <si>
    <t>SIFILIS CONGENITA</t>
  </si>
  <si>
    <t>P03</t>
  </si>
  <si>
    <t>FETO Y RECIEN NACIDO AFECTADOS POR OTRAS COMPLICACIONES DEL TRABAJO DE</t>
  </si>
  <si>
    <t>Q17</t>
  </si>
  <si>
    <t>OTRAS MALFORMACIONES CONGENITAS DEL OIDO</t>
  </si>
  <si>
    <t>S65</t>
  </si>
  <si>
    <t>TRAUMATISMO DE VASOS SANGUINEOS A NIVEL DE LA MU?ECA Y DE LA MANO</t>
  </si>
  <si>
    <t>A509</t>
  </si>
  <si>
    <t>SIFILIS CONGENITA, SIN OTRA ESPECIFICACION</t>
  </si>
  <si>
    <t>F238</t>
  </si>
  <si>
    <t>OTROS TRASTORNOS PSICOTICOS AGUDOS Y TRANSITORIOS</t>
  </si>
  <si>
    <t>F328</t>
  </si>
  <si>
    <t>OTROS EPISODIOS DEPRESIVOS</t>
  </si>
  <si>
    <t>G822</t>
  </si>
  <si>
    <t>PARAPLEJIA, NO ESPECIFICADA</t>
  </si>
  <si>
    <t>H105</t>
  </si>
  <si>
    <t>BLEFAROCONJUNTIVITIS</t>
  </si>
  <si>
    <t>M755</t>
  </si>
  <si>
    <t>BURSITIS DEL HOMBRO</t>
  </si>
  <si>
    <t>N897</t>
  </si>
  <si>
    <t>HEMATOCOLPOS</t>
  </si>
  <si>
    <t>O709</t>
  </si>
  <si>
    <t>DESGARRO PERINEAL DURANTE EL PARTO, DE GRADO NO EPECIFICADO</t>
  </si>
  <si>
    <t>S840</t>
  </si>
  <si>
    <t>TRAUMATISMO DEL NERVIO TIBIAL A NIVEL DE LA PIERNA</t>
  </si>
  <si>
    <t>T170</t>
  </si>
  <si>
    <t>CUERPO EXTRAÑO EN SENO PARANASAL</t>
  </si>
  <si>
    <t>T654</t>
  </si>
  <si>
    <t>EFECTO TOXICO DEL BISULFURO DE CARBONO</t>
  </si>
  <si>
    <t>T932</t>
  </si>
  <si>
    <t>SECUELAS DE OTRAS FRACTURAS DE MIEMBRO INFERIOR</t>
  </si>
  <si>
    <t>JCC/rcc OEI Areq</t>
  </si>
  <si>
    <t>CUADRO Nº 1</t>
  </si>
  <si>
    <t>Fuente: Aplicativo de Registro de Egresos y Emergencias  - SEEM</t>
  </si>
  <si>
    <t>Reporte Generado:</t>
  </si>
  <si>
    <t>01-ENERO AL 30-DICIEMBRE 2020</t>
  </si>
  <si>
    <t xml:space="preserve">0000016721 - HOSPITAL CENTRAL DE MAJES- ANGEL GABRIEL CHURA GALLEGOS                                             </t>
  </si>
  <si>
    <t>A01</t>
  </si>
  <si>
    <t>FIEBRES TIFOIDEA Y PARATIFOIDEA</t>
  </si>
  <si>
    <t>A40</t>
  </si>
  <si>
    <t>SEPTICEMIA ESTREPTOCOCICA</t>
  </si>
  <si>
    <t>A88</t>
  </si>
  <si>
    <t>OTRAS INFECCIONES VIRALES DEL SISTEMA NERVIOSO CENTRAL, NO CLASIFICADA</t>
  </si>
  <si>
    <t>B36</t>
  </si>
  <si>
    <t>OTRAS MICOSIS SUPERFICIALES</t>
  </si>
  <si>
    <t>C16</t>
  </si>
  <si>
    <t>TUMOR MALIGNO DEL ESTOMAGO</t>
  </si>
  <si>
    <t>C32</t>
  </si>
  <si>
    <t>TUMOR MALIGNO DE LA LARINGE</t>
  </si>
  <si>
    <t>C44</t>
  </si>
  <si>
    <t>OTROS TUMORES MALIGNOS DE LA PIEL</t>
  </si>
  <si>
    <t>C69</t>
  </si>
  <si>
    <t>TUMOR MALIGNO DEL OJO Y SUS ANEXOS</t>
  </si>
  <si>
    <t>D04</t>
  </si>
  <si>
    <t>CARCINOMA IN SITU DE LA PIEL</t>
  </si>
  <si>
    <t>D05</t>
  </si>
  <si>
    <t>CARCINOMA IN SITU DE LA MAMA</t>
  </si>
  <si>
    <t>D51</t>
  </si>
  <si>
    <t>ANEMIA POR DEFICIENCIA DE VITAMINA B12</t>
  </si>
  <si>
    <t>D86</t>
  </si>
  <si>
    <t>SARCOIDOSIS</t>
  </si>
  <si>
    <t>E27</t>
  </si>
  <si>
    <t>OTROS TRASTORNOS DE LA GLANDULA SUPRARRENAL</t>
  </si>
  <si>
    <t>E29</t>
  </si>
  <si>
    <t>DISFUNCION TESTICULAR</t>
  </si>
  <si>
    <t>E30</t>
  </si>
  <si>
    <t>TRASTORNOS DE LA PUBERTAD, NO CLASIFICADOS EN OTRA PARTE</t>
  </si>
  <si>
    <t>E50</t>
  </si>
  <si>
    <t>DEFICIENCIA DE VITAMINA A</t>
  </si>
  <si>
    <t>E73</t>
  </si>
  <si>
    <t>INTOLERANCIA A LA LACTOSA</t>
  </si>
  <si>
    <t>E78</t>
  </si>
  <si>
    <t>TRASTORNOS DEL METABOLISMO DE LAS LIPOPROTEINAS Y OTRAS LIPIDEMIAS</t>
  </si>
  <si>
    <t>E79</t>
  </si>
  <si>
    <t>TRASTORNOS DEL METABOLISMO DE LAS PURINAS Y DE LAS PIRIMIDINAS</t>
  </si>
  <si>
    <t>E84</t>
  </si>
  <si>
    <t>FIBROSIS QUISTICA</t>
  </si>
  <si>
    <t>E87</t>
  </si>
  <si>
    <t>OTROS TRASTORNOS DE LOS LIQUIDOS, DE LOS ELECTROLITOS Y DEL EQUILIBRIO</t>
  </si>
  <si>
    <t>F18</t>
  </si>
  <si>
    <t>TRASTORNOS MENTALES Y DEL COMPORTAMIENTO DEBIDOS AL USO DE DISOLVENTES</t>
  </si>
  <si>
    <t>F51</t>
  </si>
  <si>
    <t>TRASTORNOS NO ORGANICOS DEL SUE?O</t>
  </si>
  <si>
    <t>G06</t>
  </si>
  <si>
    <t>ABSCESO Y GRANULOMA INTRACRANEAL E INTRARRAQUIDEO</t>
  </si>
  <si>
    <t>G53</t>
  </si>
  <si>
    <t>TRASTORNOS DE LOS NERVIOS CRANEALES EN ENFERMEDADES CLASIFICADAS EN OT</t>
  </si>
  <si>
    <t>H02</t>
  </si>
  <si>
    <t>OTROS TRASTORNOS DE LOS PARPADOS</t>
  </si>
  <si>
    <t>H05</t>
  </si>
  <si>
    <t>TRASTORNOS DE LA ORBITA</t>
  </si>
  <si>
    <t>H15</t>
  </si>
  <si>
    <t>TRASTORNOS DE LA ESCLEROTICA</t>
  </si>
  <si>
    <t>H21</t>
  </si>
  <si>
    <t>OTROS TRASTORNOS DEL IRIS Y DEL CUERPO CILIAR</t>
  </si>
  <si>
    <t>H25</t>
  </si>
  <si>
    <t>CATARATA SENIL</t>
  </si>
  <si>
    <t>H50</t>
  </si>
  <si>
    <t>OTROS ESTRABISMOS</t>
  </si>
  <si>
    <t>H52</t>
  </si>
  <si>
    <t>TRASTORNOS DE LA ACOMODACION Y DE LA REFRACCION</t>
  </si>
  <si>
    <t>H53</t>
  </si>
  <si>
    <t>ALTERACIONES DE LA VISION</t>
  </si>
  <si>
    <t>H57</t>
  </si>
  <si>
    <t>OTROS TRASTORNOS DEL OJO Y SUS ANEXOS</t>
  </si>
  <si>
    <t>H93</t>
  </si>
  <si>
    <t>OTROS TRASTORNOS DEL OIDO, NO CLASIFICADOS EN OTRA PARTE</t>
  </si>
  <si>
    <t>I07</t>
  </si>
  <si>
    <t>ENFERMEDADES REUMATICAS DE LA VALVULA TRICUSPIDE</t>
  </si>
  <si>
    <t>I12</t>
  </si>
  <si>
    <t>ENFERMEDAD RENAL HIPERTENSIVA</t>
  </si>
  <si>
    <t>J12</t>
  </si>
  <si>
    <t>NEUMONIA VIRAL, NO CLASIFICADA EN OTRA PARTE</t>
  </si>
  <si>
    <t>J33</t>
  </si>
  <si>
    <t>POLIPO NASAL</t>
  </si>
  <si>
    <t>J35</t>
  </si>
  <si>
    <t>ENFERMEDADES CRONICAS DE LAS AMIGDALAS Y DE LAS ADENOIDES</t>
  </si>
  <si>
    <t>J37</t>
  </si>
  <si>
    <t>LARINGITIS Y LARINGOTRAQUEITIS CRONICAS</t>
  </si>
  <si>
    <t>K22</t>
  </si>
  <si>
    <t>OTRAS ENFERMEDADES DEL ESOFAGO</t>
  </si>
  <si>
    <t>K36</t>
  </si>
  <si>
    <t>OTROS TIPOS DE APENDICITIS</t>
  </si>
  <si>
    <t>K37</t>
  </si>
  <si>
    <t>APENDICITIS, NO ESPECIFICADA</t>
  </si>
  <si>
    <t>K38</t>
  </si>
  <si>
    <t>OTRAS ENFERMEDADES DEL APENDICE</t>
  </si>
  <si>
    <t>K43</t>
  </si>
  <si>
    <t>HERNIA VENTRAL</t>
  </si>
  <si>
    <t>K51</t>
  </si>
  <si>
    <t>COLITIS ULCERATIVA</t>
  </si>
  <si>
    <t>K60</t>
  </si>
  <si>
    <t>FISURA Y FISTULA DE LAS REGIONES ANAL Y RECTAL</t>
  </si>
  <si>
    <t>K62</t>
  </si>
  <si>
    <t>OTRAS ENFERMEDADES DEL ANO Y DEL RECTO</t>
  </si>
  <si>
    <t>K86</t>
  </si>
  <si>
    <t>OTRAS ENFERMEDADES DEL PANCREAS</t>
  </si>
  <si>
    <t>L08</t>
  </si>
  <si>
    <t>OTRAS INFECCIONES LOCALES DE LA PIEL Y DEL TEJIDO SUBCUTANEO</t>
  </si>
  <si>
    <t>L20</t>
  </si>
  <si>
    <t>DERMATITIS ATOPICA</t>
  </si>
  <si>
    <t>L21</t>
  </si>
  <si>
    <t>DERMATITIS SEBORREICA</t>
  </si>
  <si>
    <t>L23</t>
  </si>
  <si>
    <t>DERMATITIS ALERGICA DE CONTACTO</t>
  </si>
  <si>
    <t>L28</t>
  </si>
  <si>
    <t>LIQUEN SIMPLE CRONICO Y PRURIGO</t>
  </si>
  <si>
    <t>L55</t>
  </si>
  <si>
    <t>QUEMADURA SOLAR</t>
  </si>
  <si>
    <t>L73</t>
  </si>
  <si>
    <t>OTROS TRASTORNOS FOLICULARES</t>
  </si>
  <si>
    <t>L85</t>
  </si>
  <si>
    <t>OTROS TIPOS DE ENGROSAMIENTO EPIDERMICO</t>
  </si>
  <si>
    <t>L97</t>
  </si>
  <si>
    <t>ULCERA DE MIEMBRO INFERIOR, NO CLASIFICADA EN OTRA PARTE</t>
  </si>
  <si>
    <t>L98</t>
  </si>
  <si>
    <t>OTROS TRASTORNOS DE LA PIEL Y DEL TEJIDO SUBCUTANEO, NO CLASIFICADOS E</t>
  </si>
  <si>
    <t>M05</t>
  </si>
  <si>
    <t>ARTRITIS REUMATOIDE SEROPOSITIVA</t>
  </si>
  <si>
    <t>M17</t>
  </si>
  <si>
    <t>GONARTROSIS [ARTROSIS DE LA RODILLA]</t>
  </si>
  <si>
    <t>M23</t>
  </si>
  <si>
    <t>TRASTORNO INTERNO DE LA RODILLA</t>
  </si>
  <si>
    <t>M41</t>
  </si>
  <si>
    <t>ESCOLIOSIS</t>
  </si>
  <si>
    <t>M42</t>
  </si>
  <si>
    <t>OSTEOCONDROSIS DE LA COLUMNA VERTEBRAL</t>
  </si>
  <si>
    <t>M43</t>
  </si>
  <si>
    <t>OTRAS DORSOPATIAS DEFORMANTES</t>
  </si>
  <si>
    <t>M61</t>
  </si>
  <si>
    <t>CALCIFICACION Y OSIFICACION DEL MUSCULO</t>
  </si>
  <si>
    <t>M63</t>
  </si>
  <si>
    <t>TRASTORNOS DE LOS MUSCULOS EN ENFERMEDADES CLASIFICADAS EN OTRA PARTE</t>
  </si>
  <si>
    <t>M99</t>
  </si>
  <si>
    <t>LESIONES BIOMECANICAS, NO CLASIFICADAS EN OTRA PARTE</t>
  </si>
  <si>
    <t>N11</t>
  </si>
  <si>
    <t>NEFRITIS TUBULOINTERSTICIAL CRONICA</t>
  </si>
  <si>
    <t>N15</t>
  </si>
  <si>
    <t>OTRAS ENFERMEDADES RENALES TUBULOINTERSTICIALES</t>
  </si>
  <si>
    <t>N22</t>
  </si>
  <si>
    <t>CALCULO DE LAS VIAS URINARIAS EN ENFERMEDADES CLASIFICADAS EN OTRA PAR</t>
  </si>
  <si>
    <t>N32</t>
  </si>
  <si>
    <t>OTROS TRASTORNOS DE LA VEJIGA</t>
  </si>
  <si>
    <t>N33</t>
  </si>
  <si>
    <t>TRASTORNOS DE LA VEJIGA EN ENFERMEDADES CLASIFICADAS EN OTRA PARTE</t>
  </si>
  <si>
    <t>N60</t>
  </si>
  <si>
    <t>DISPLASIA MAMARIA BENIGNA</t>
  </si>
  <si>
    <t>O11</t>
  </si>
  <si>
    <t>TRASTORNOS HIPERTENSIVOS PREEXISTENTES, CON PROTEINURIA AGREGADA</t>
  </si>
  <si>
    <t>O24</t>
  </si>
  <si>
    <t>DIABETES MELLITUS EN EL EMBARAZO</t>
  </si>
  <si>
    <t>O32</t>
  </si>
  <si>
    <t>ATENCION MATERNA POR PRESENTACION ANORMAL DEL FETO, CONOCIDA O PRESUNT</t>
  </si>
  <si>
    <t>O44</t>
  </si>
  <si>
    <t>PLACENTA PREVIA</t>
  </si>
  <si>
    <t>O60</t>
  </si>
  <si>
    <t>TRABAJO DE PARTO PREMATURO</t>
  </si>
  <si>
    <t>O62</t>
  </si>
  <si>
    <t>ANORMALIDADES DE LA DINAMICA DEL TRABAJO DE PARTO</t>
  </si>
  <si>
    <t>O68</t>
  </si>
  <si>
    <t>TRABAJO DE PARTO Y PARTO COMPLICADOS POR SUFRIMIENTO FETAL</t>
  </si>
  <si>
    <t>O74</t>
  </si>
  <si>
    <t>COMPLICACIONES DE LA ANESTESIA ADMINISTRADA DURANTE EL TRABAJO DE PART</t>
  </si>
  <si>
    <t>P27</t>
  </si>
  <si>
    <t>ENFERMEDAD RESPIRATORIA CRONICA ORIGINADA EN EL PERIODO PERINATAL</t>
  </si>
  <si>
    <t>Q27</t>
  </si>
  <si>
    <t>OTRAS MALFORMACIONES CONGENITAS DEL SISTEMA VASCULAR PERIFERICO</t>
  </si>
  <si>
    <t>Q31</t>
  </si>
  <si>
    <t>MALFORMACIONES CONGENITAS DE LA LARINGE</t>
  </si>
  <si>
    <t>Q35</t>
  </si>
  <si>
    <t>FISURA DEL PALADAR</t>
  </si>
  <si>
    <t>Q44</t>
  </si>
  <si>
    <t>MALFORMACIONES CONGENITAS DE LA VESICULA BILIAR, DE LOS CONDUCTOS BILI</t>
  </si>
  <si>
    <t>Q70</t>
  </si>
  <si>
    <t>SINDACTILIA</t>
  </si>
  <si>
    <t>R01</t>
  </si>
  <si>
    <t>SOPLOS Y OTROS SONIDOS CARDIACOS</t>
  </si>
  <si>
    <t>R14</t>
  </si>
  <si>
    <t>FLATULENCIA Y AFECCIONES AFINES</t>
  </si>
  <si>
    <t>R15</t>
  </si>
  <si>
    <t>INCONTINENCIA FECAL</t>
  </si>
  <si>
    <t>R45</t>
  </si>
  <si>
    <t>SINTOMAS Y SIGNOS QUE INVOLUCRAN EL ESTADO EMOCIONAL</t>
  </si>
  <si>
    <t>R53</t>
  </si>
  <si>
    <t>MALESTAR Y FATIGA</t>
  </si>
  <si>
    <t>R62</t>
  </si>
  <si>
    <t>FALTA DEL DESARROLLO FISIOLOGICO NORMAL ESPERADO</t>
  </si>
  <si>
    <t>R94</t>
  </si>
  <si>
    <t>RESULTADOS ANORMALES EN ESTUDIOS FUNCIONALES</t>
  </si>
  <si>
    <t>S08</t>
  </si>
  <si>
    <t>AMPUTACION TRAUMATICA DE PARTE DE LA CABEZA</t>
  </si>
  <si>
    <t>S10</t>
  </si>
  <si>
    <t>TRAUMATISMO SUPERFICIAL DEL CUELLO</t>
  </si>
  <si>
    <t>S23</t>
  </si>
  <si>
    <t>LUXACION, ESGUINCE Y TORCEDURA DE ARTICULACIONES Y LIGAMENTOS DEL TORA</t>
  </si>
  <si>
    <t>S24</t>
  </si>
  <si>
    <t>TRAUMATISMO DE NERVIOS Y DE LA MEDULA ESPINAL A NIVEL DEL TORAX</t>
  </si>
  <si>
    <t>S27</t>
  </si>
  <si>
    <t>TRAUMATISMO DE OTROS ORGANOS INTRATORACICOS Y DE LOS NO ESPECIFICADOS</t>
  </si>
  <si>
    <t>S56</t>
  </si>
  <si>
    <t>TRAUMATISMO DE TENDON Y MUSCULO A NIVEL DEL ANTEBRAZO</t>
  </si>
  <si>
    <t>S68</t>
  </si>
  <si>
    <t>AMPUTACION TRAUMATICA DE LA MU?ECA Y DE LA MANO</t>
  </si>
  <si>
    <t>S75</t>
  </si>
  <si>
    <t>TRAUMATISMO DE VASOS SANGUINEOS A NIVEL DE LA CADERA Y DEL MUSLO</t>
  </si>
  <si>
    <t>S76</t>
  </si>
  <si>
    <t>TRAUMATISMO DE TENDON Y MUSCULO A NIVEL DE LA CADERA Y DEL MUSLO</t>
  </si>
  <si>
    <t>S79</t>
  </si>
  <si>
    <t>OTROS TRAUMATISMOS Y LOS NO ESPECIFICADOS DE LA CADERA Y DEL MUSLO</t>
  </si>
  <si>
    <t>S96</t>
  </si>
  <si>
    <t>TRAUMATISMO DE TENDON Y MUSCULO A NIVEL DEL PIE Y DEL TOBILLO</t>
  </si>
  <si>
    <t>S99</t>
  </si>
  <si>
    <t>OTROS TRAUMATISMOS Y LOS NO ESPECIFICADOS DEL PIE Y DEL TOBILLO</t>
  </si>
  <si>
    <t>T06</t>
  </si>
  <si>
    <t>OTROS TRAUMATISMOS QUE AFECTAN MULTIPLES REGIONES DEL CUERPO, NO CLASI</t>
  </si>
  <si>
    <t>T92</t>
  </si>
  <si>
    <t>SECUELAS DE TRAUMATISMOS DE MIEMBRO SUPERIOR</t>
  </si>
  <si>
    <t>U20</t>
  </si>
  <si>
    <t>DETECCION DE ENFERMEDADES</t>
  </si>
  <si>
    <t>V03</t>
  </si>
  <si>
    <t>PEATON LESIONADO POR COLISION CON AUTOMOVIL, CAMIONETA O FURGONETA</t>
  </si>
  <si>
    <t>V09</t>
  </si>
  <si>
    <t>PEATON LESIONADO EN OTROS ACCIDENTES DE TRANSPORTE, Y EN LOS NO ESPECI</t>
  </si>
  <si>
    <t>W21</t>
  </si>
  <si>
    <t>GOLPE CONTRA O GOLPEADO POR EQUIPO PARA DEPORTES</t>
  </si>
  <si>
    <t>Y91</t>
  </si>
  <si>
    <t>EVIDENCIA DE ALCOHOLISMO DETERMINADA POR EL NIVEL DE INTOXICACION</t>
  </si>
  <si>
    <t>01-ENERO AL 30-SETIEMBRE 2020</t>
  </si>
  <si>
    <t>TUMORES (NEOPLASIAS) IN SITU (D00 - D09)</t>
  </si>
  <si>
    <t>CIERTOS TRASTORNOS QUE AFECTAN EL MECANISMO DE LA INMUNIDAD (D80 - D89)</t>
  </si>
  <si>
    <t>TRASTORNOS DE MUSCULOS OCULARES, DEL MOVIMIENTO BINOCULAR, LA ACOMODACION Y LA REFRACCION (H49-H52)</t>
  </si>
  <si>
    <t>OTROS TRASTORNOS DEL OJO Y SUS ANEXOS (H55 - H59)</t>
  </si>
  <si>
    <t>OTROS TRASTORNOS DEL SISTEMA OSTEOMUSCULAR Y DEL TEJIDO CONJUNTIVO (M95 - M99)</t>
  </si>
  <si>
    <t>MALFORMACIONES CONGENITAS DEL SISTEMA RESPIRATORIO (Q30 - Q34)</t>
  </si>
  <si>
    <t>HALLAZGOS ANORMALES EN DIAGNOSTICO POR IMAGENES Y EN ESTUDIOS FUNCIONALES,SIN DIAGNOSTICO(R90 - R94)</t>
  </si>
  <si>
    <t>PREVENCION DE RIESGOS Y DA?OS A LA SALUD (U20 - U26)</t>
  </si>
  <si>
    <t>Morbilidad de Emergencias según Grupo por Sexo</t>
  </si>
  <si>
    <t>A010</t>
  </si>
  <si>
    <t>FIEBRE TIFOIDEA</t>
  </si>
  <si>
    <t>A020</t>
  </si>
  <si>
    <t>ENTERITIS DEBIDA A SALMONELLA</t>
  </si>
  <si>
    <t>A048</t>
  </si>
  <si>
    <t>OTRAS INFECCIONES INTESTINALES BACTERIANAS ESPECIFICADAS</t>
  </si>
  <si>
    <t>A060</t>
  </si>
  <si>
    <t>DISENTERIA AMEBIANA AGUDA</t>
  </si>
  <si>
    <t>A168</t>
  </si>
  <si>
    <t>OTRAS TUBERCULOSIS RESPIRATORIAS, SIN MENCION DE CONFIRMACION</t>
  </si>
  <si>
    <t>A209</t>
  </si>
  <si>
    <t>PESTE, NO ESPECIFICADA</t>
  </si>
  <si>
    <t>A408</t>
  </si>
  <si>
    <t>OTRAS SEPSIS ESTREPTOCOCICAS</t>
  </si>
  <si>
    <t>A418</t>
  </si>
  <si>
    <t>OTRAS SEPSIS ESPECIFICADAS</t>
  </si>
  <si>
    <t>B003</t>
  </si>
  <si>
    <t>MENINGITIS HERPETICA</t>
  </si>
  <si>
    <t>B081</t>
  </si>
  <si>
    <t>MOLUSCO CONTAGIOSO</t>
  </si>
  <si>
    <t>B179</t>
  </si>
  <si>
    <t>HEPATITIS VIRAL AGUDA NO ESPECIFICADA</t>
  </si>
  <si>
    <t>B309</t>
  </si>
  <si>
    <t>CONJUNTIVITIS VIRAL, SIN OTRA ESPECIFICACION</t>
  </si>
  <si>
    <t>B341</t>
  </si>
  <si>
    <t>INFECCION DEBIDA A ENTEROVIRUS, SIN OTRA ESPECIFICACION</t>
  </si>
  <si>
    <t>B368</t>
  </si>
  <si>
    <t>OTRAS MICOSIS SUPERFICIALES ESPECIFICADAS</t>
  </si>
  <si>
    <t>B378</t>
  </si>
  <si>
    <t>CANDIDIASIS DE OTROS SITIOS</t>
  </si>
  <si>
    <t>C028</t>
  </si>
  <si>
    <t>LESION DE SITIOS CONTIGUOS DE LA LENGUA</t>
  </si>
  <si>
    <t>C150</t>
  </si>
  <si>
    <t>TUMOR MALIGNO DEL ESOFAGO, PORCION CERVICAL</t>
  </si>
  <si>
    <t>C161</t>
  </si>
  <si>
    <t>TUMOR MALIGNO DEL FUNDUS GASTRICO</t>
  </si>
  <si>
    <t>C322</t>
  </si>
  <si>
    <t>TUMOR MALIGNO DE LA REGION SUBGLOTICA</t>
  </si>
  <si>
    <t>C348</t>
  </si>
  <si>
    <t>LESION DE SITIOS CONTIGUOS DE LOS BRONQUIOS Y DEL PULMON</t>
  </si>
  <si>
    <t>C698</t>
  </si>
  <si>
    <t>LESION DE SITIOS CONTIGUOS DEL OJO Y SUS ANEXOS</t>
  </si>
  <si>
    <t>D048</t>
  </si>
  <si>
    <t>CARCINOMA IN SITU DE LA PIEL DE OTROS SITIOS ESPECIFICADOS</t>
  </si>
  <si>
    <t>D057</t>
  </si>
  <si>
    <t>OTROS CARCINOMAS IN SITU DE LA MAMA</t>
  </si>
  <si>
    <t>D172</t>
  </si>
  <si>
    <t>TUMOR BENIGNO LIPOMATOSO DE PIEL Y DE TEJIDO SUBCUTANEO DE MIEMBROS</t>
  </si>
  <si>
    <t>D175</t>
  </si>
  <si>
    <t>TUMOR BENIGNO LIPOMATOSO DE LOS ORGANOS INTRAABDOMINALES</t>
  </si>
  <si>
    <t>D508</t>
  </si>
  <si>
    <t>OTRAS ANEMIAS POR DEFICIENCIA DE HIERRO</t>
  </si>
  <si>
    <t>D698</t>
  </si>
  <si>
    <t>OTRAS AFECCIONES HEMORRAGICAS ESPECIFICADAS</t>
  </si>
  <si>
    <t>D868</t>
  </si>
  <si>
    <t>SARCOIDOSIS DE OTROS SITIOS ESPECIFICADOS O DE SITIOS COMBINADOS</t>
  </si>
  <si>
    <t>E038</t>
  </si>
  <si>
    <t>OTROS HIPOTIROIDISMOS ESPECIFICADOS</t>
  </si>
  <si>
    <t>E278</t>
  </si>
  <si>
    <t>OTROS TRASTORNOS ESPECIFICADOS DE LA GLANDULA SUPRARRENAL</t>
  </si>
  <si>
    <t>E298</t>
  </si>
  <si>
    <t>OTRAS DISFUNCIONES TESTICULARES</t>
  </si>
  <si>
    <t>E507</t>
  </si>
  <si>
    <t>OTRAS MANIFESTACIONES OCULARES DE DEFICIENCIA DE VITAMINA A</t>
  </si>
  <si>
    <t>E668</t>
  </si>
  <si>
    <t>OTROS TIPOS DE OBESIDAD</t>
  </si>
  <si>
    <t>E739</t>
  </si>
  <si>
    <t>INTOLERANCIA A LA LACTOSA, NO ESPECIFICADA</t>
  </si>
  <si>
    <t>E780</t>
  </si>
  <si>
    <t>HIPERCOLESTEROLEMIA PURA</t>
  </si>
  <si>
    <t>E788</t>
  </si>
  <si>
    <t>OTROS TRASTORNOS DEL METABOLISMO DE LAS LIPOPROTEINAS</t>
  </si>
  <si>
    <t>E872</t>
  </si>
  <si>
    <t>ACIDOSIS</t>
  </si>
  <si>
    <t>F189</t>
  </si>
  <si>
    <t>TRASTORNOS MENTALES Y DEL COMPORTAMIENTO DEBIDOS AL USO DE DISOLVENTES VOLATILES, TRASTORNO MENTAL Y DEL COMPORTAMIENTO, NO ESPECIFICADO</t>
  </si>
  <si>
    <t>F418</t>
  </si>
  <si>
    <t>OTROS TRASTORNOS DE ANSIEDAD ESPECIFICADOS</t>
  </si>
  <si>
    <t>F510</t>
  </si>
  <si>
    <t>INSOMNIO NO ORGANICO</t>
  </si>
  <si>
    <t>G400</t>
  </si>
  <si>
    <t>EPILEPSIA Y SINDROMES EPILEPTICOS IDIOPATICOS RELACIONADOS CON LOCALIZACIONES (FOCALES)(PARCIALES) Y CON ATAQUES DE INICIO LOCALIZADO</t>
  </si>
  <si>
    <t>G430</t>
  </si>
  <si>
    <t>MIGRAÑA SIN AURA [MIGRAÑA COMUN]</t>
  </si>
  <si>
    <t>G514</t>
  </si>
  <si>
    <t>MIOQUIMIA FACIAL</t>
  </si>
  <si>
    <t>G519</t>
  </si>
  <si>
    <t>TRASTORNO DEL NERVIO FACIAL, NO ESPECIFICADO</t>
  </si>
  <si>
    <t>G538</t>
  </si>
  <si>
    <t>OTROS TRASTORNOS DE LOS NERVIOS CRANEALES EN OTRAS ENFERMEDADES CLASIFICADAS EN OTRA PARTE</t>
  </si>
  <si>
    <t>G588</t>
  </si>
  <si>
    <t>OTRAS MONONEUROPATIAS ESPECIFICADAS</t>
  </si>
  <si>
    <t>G708</t>
  </si>
  <si>
    <t>OTROS TRASTORNOS NEUROMUSCULARES ESPECIFICADOS</t>
  </si>
  <si>
    <t>G718</t>
  </si>
  <si>
    <t>OTROS TRASTORNOS PRIMARIOS DE LOS MUSCULOS</t>
  </si>
  <si>
    <t>H041</t>
  </si>
  <si>
    <t>OTROS TRASTORNOS DE LA GLANDULA LAGRIMAL</t>
  </si>
  <si>
    <t>H048</t>
  </si>
  <si>
    <t>OTROS TRASTORNOS ESPECIFICADOS DEL APARATO LAGRIMAL</t>
  </si>
  <si>
    <t>H051</t>
  </si>
  <si>
    <t>TRASTORNOS INFLAMATORIOS CRONICOS DE LA ORBITA</t>
  </si>
  <si>
    <t>H058</t>
  </si>
  <si>
    <t>OTROS TRASTORNOS DE LA ORBITA</t>
  </si>
  <si>
    <t>H100</t>
  </si>
  <si>
    <t>CONJUNTIVITIS MUCOPURULENTA</t>
  </si>
  <si>
    <t>H101</t>
  </si>
  <si>
    <t>CONJUNTIVITIS ATOPICA AGUDA</t>
  </si>
  <si>
    <t>H102</t>
  </si>
  <si>
    <t>OTRAS CONJUNTIVITIS AGUDAS</t>
  </si>
  <si>
    <t>H103</t>
  </si>
  <si>
    <t>CONJUNTIVITIS AGUDA, NO ESPECIFICADA</t>
  </si>
  <si>
    <t>H110</t>
  </si>
  <si>
    <t>PTERIGION</t>
  </si>
  <si>
    <t>H119</t>
  </si>
  <si>
    <t>TRASTORNO DE LA CONJUNTIVA, NO ESPECIFICADO</t>
  </si>
  <si>
    <t>H151</t>
  </si>
  <si>
    <t>EPISCLERITIS</t>
  </si>
  <si>
    <t>H161</t>
  </si>
  <si>
    <t>OTRAS QUERATITIS SUPERFICIALES SIN CONJUNTIVITIS</t>
  </si>
  <si>
    <t>H168</t>
  </si>
  <si>
    <t>OTRAS QUERATITIS</t>
  </si>
  <si>
    <t>H210</t>
  </si>
  <si>
    <t>HIFEMA</t>
  </si>
  <si>
    <t>H353</t>
  </si>
  <si>
    <t>DEGENERACION DE LA MACULA Y DEL POLO POSTERIOR DEL OJO</t>
  </si>
  <si>
    <t>H400</t>
  </si>
  <si>
    <t>SOSPECHA DE GLAUCOMA</t>
  </si>
  <si>
    <t>H401</t>
  </si>
  <si>
    <t>GLAUCOMA PRIMARIO DE ANGULO ABIERTO</t>
  </si>
  <si>
    <t>H402</t>
  </si>
  <si>
    <t>GLAUCOMA PRIMARIO DE ANGULO CERRADO</t>
  </si>
  <si>
    <t>H403</t>
  </si>
  <si>
    <t>GLAUCOMA SECUNDARIO A TRAUMATISMO OCULAR</t>
  </si>
  <si>
    <t>H405</t>
  </si>
  <si>
    <t>GLAUCOMA SECUNDARIO A OTROS TRASTORNOS DEL OJO</t>
  </si>
  <si>
    <t>H408</t>
  </si>
  <si>
    <t>OTROS GLAUCOMAS</t>
  </si>
  <si>
    <t>H440</t>
  </si>
  <si>
    <t>ENDOFTALMITIS PURULENTA</t>
  </si>
  <si>
    <t>H443</t>
  </si>
  <si>
    <t>OTROS TRASTORNOS DEGENERATIVOS DEL GLOBO OCULAR</t>
  </si>
  <si>
    <t>H448</t>
  </si>
  <si>
    <t>OTROS TRASTORNOS DEL GLOBO OCULAR</t>
  </si>
  <si>
    <t>H501</t>
  </si>
  <si>
    <t>ESTRABISMO CONCOMITANTE DIVERGENTE</t>
  </si>
  <si>
    <t>H532</t>
  </si>
  <si>
    <t>DIPLOPIA</t>
  </si>
  <si>
    <t>H541</t>
  </si>
  <si>
    <t>DEFICIENCIA VISUAL SEVERA, BINOCULAR</t>
  </si>
  <si>
    <t>H571</t>
  </si>
  <si>
    <t>DOLOR OCULAR</t>
  </si>
  <si>
    <t>H578</t>
  </si>
  <si>
    <t>OTROS TRASTORNOS ESPECIFICADOS DEL OJO Y SUS ANEXOS</t>
  </si>
  <si>
    <t>H579</t>
  </si>
  <si>
    <t>TRASTORNO DEL OJO Y SUS ANEXOS, NO ESPECIFICADO</t>
  </si>
  <si>
    <t>H600</t>
  </si>
  <si>
    <t>ABSCESO DEL OIDO EXTERNO</t>
  </si>
  <si>
    <t>H605</t>
  </si>
  <si>
    <t>OTITIS EXTERNA AGUDA, NO INFECCIOSA</t>
  </si>
  <si>
    <t>H608</t>
  </si>
  <si>
    <t>OTRAS OTITIS EXTERNAS</t>
  </si>
  <si>
    <t>H650</t>
  </si>
  <si>
    <t>OTITIS MEDIA AGUDA SEROSA</t>
  </si>
  <si>
    <t>H652</t>
  </si>
  <si>
    <t>OTITIS MEDIA CRONICA SEROSA</t>
  </si>
  <si>
    <t>H659</t>
  </si>
  <si>
    <t>OTITIS MEDIA NO SUPURATIVA, SIN OTRA ESPECIFICACION</t>
  </si>
  <si>
    <t>H931</t>
  </si>
  <si>
    <t>TINNITUS</t>
  </si>
  <si>
    <t>I050</t>
  </si>
  <si>
    <t>ESTENOSIS MITRAL</t>
  </si>
  <si>
    <t>I071</t>
  </si>
  <si>
    <t>INSUFICIENCIA TRICUSPIDE</t>
  </si>
  <si>
    <t>I129</t>
  </si>
  <si>
    <t>ENFERMEDAD RENAL HIPERTENSIVA SIN INSUFICIENCIA RENAL</t>
  </si>
  <si>
    <t>I351</t>
  </si>
  <si>
    <t>INSUFICIENCIA (DE LA VALVULA) AORTICA</t>
  </si>
  <si>
    <t>I420</t>
  </si>
  <si>
    <t>CARDIOMIOPATIA DILATADA</t>
  </si>
  <si>
    <t>I828</t>
  </si>
  <si>
    <t>EMBOLIA Y TROMBOSIS DE OTRAS VENAS ESPECIFICADAS</t>
  </si>
  <si>
    <t>I862</t>
  </si>
  <si>
    <t>VARICES PELVICAS</t>
  </si>
  <si>
    <t>I864</t>
  </si>
  <si>
    <t>VARICES GASTRICAS</t>
  </si>
  <si>
    <t>J020</t>
  </si>
  <si>
    <t>FARINGITIS ESTREPTOCOCICA</t>
  </si>
  <si>
    <t>J028</t>
  </si>
  <si>
    <t>FARINGITIS AGUDA DEBIDA A OTROS MICROORGANISMOS ESPECIFICADOS</t>
  </si>
  <si>
    <t>J040</t>
  </si>
  <si>
    <t>LARINGITIS AGUDA</t>
  </si>
  <si>
    <t>J069</t>
  </si>
  <si>
    <t>INFECCION AGUDA DE LAS VIAS RESPIRATORIAS SUPERIORES, NO ESPECIFICADA</t>
  </si>
  <si>
    <t>J210</t>
  </si>
  <si>
    <t>BRONQUIOLITIS AGUDA DEBIDA A VIRUS SINCITIAL RESPIRATORIO</t>
  </si>
  <si>
    <t>J301</t>
  </si>
  <si>
    <t>RINITIS ALERGICA DEBIDA AL POLEN</t>
  </si>
  <si>
    <t>J303</t>
  </si>
  <si>
    <t>OTRAS RINITIS ALERGICAS</t>
  </si>
  <si>
    <t>J311</t>
  </si>
  <si>
    <t>RINOFARINGITIS CRONICA</t>
  </si>
  <si>
    <t>J330</t>
  </si>
  <si>
    <t>POLIPO DE LA CAVIDAD NASAL</t>
  </si>
  <si>
    <t>J339</t>
  </si>
  <si>
    <t>POLIPO NASAL, NO ESPECIFICADO</t>
  </si>
  <si>
    <t>J348</t>
  </si>
  <si>
    <t>OTROS TRASTORNOS ESPECIFICADOS DE LA NARIZ Y DE LOS SENOS PARANASALES</t>
  </si>
  <si>
    <t>J350</t>
  </si>
  <si>
    <t>AMIGDALITIS CRONICA</t>
  </si>
  <si>
    <t>J370</t>
  </si>
  <si>
    <t>LARINGITIS CRONICA</t>
  </si>
  <si>
    <t>J392</t>
  </si>
  <si>
    <t>OTRAS ENFERMEDADES DE LA FARINGE</t>
  </si>
  <si>
    <t>J450</t>
  </si>
  <si>
    <t>ASMA PREDOMINANTEMENTE ALERGICA</t>
  </si>
  <si>
    <t>J458</t>
  </si>
  <si>
    <t>ASMA MIXTA</t>
  </si>
  <si>
    <t>J840</t>
  </si>
  <si>
    <t>AFECCIONES ALVEOLARES Y ALVEOLOPARIETALES</t>
  </si>
  <si>
    <t>K021</t>
  </si>
  <si>
    <t>CARIES DE LA DENTINA</t>
  </si>
  <si>
    <t>K121</t>
  </si>
  <si>
    <t>OTRAS FORMAS DE ESTOMATITIS</t>
  </si>
  <si>
    <t>K221</t>
  </si>
  <si>
    <t>ULCERA DEL ESOFAGO</t>
  </si>
  <si>
    <t>K250</t>
  </si>
  <si>
    <t>ULCERA GASTRICA, AGUDA CON HEMORRAGIA</t>
  </si>
  <si>
    <t>K259</t>
  </si>
  <si>
    <t>ULCERA GASTRICA, NO ESPECIFICADA COMO AGUDA NI CRONICA, SIN HEMORRAGIA NI PERFORACION</t>
  </si>
  <si>
    <t>K36X</t>
  </si>
  <si>
    <t>K37X</t>
  </si>
  <si>
    <t>K388</t>
  </si>
  <si>
    <t>OTRAS ENFERMEDADES ESPECIFICADAS DEL APENDICE</t>
  </si>
  <si>
    <t>K439</t>
  </si>
  <si>
    <t>OTRAS HERNIAS VENTRALES Y LAS NO ESPECIFICADAS SIN OBSTRUCCION O GANGRENA</t>
  </si>
  <si>
    <t>K512</t>
  </si>
  <si>
    <t>PROCTITIS (CRONICA) ULCERATIVA</t>
  </si>
  <si>
    <t>K560</t>
  </si>
  <si>
    <t>ILEO PARALITICO</t>
  </si>
  <si>
    <t>K599</t>
  </si>
  <si>
    <t>TRASTORNO FUNCIONAL INTESTINAL, NO ESPECIFICADO</t>
  </si>
  <si>
    <t>K600</t>
  </si>
  <si>
    <t>FISURA ANAL AGUDA</t>
  </si>
  <si>
    <t>K602</t>
  </si>
  <si>
    <t>FISURA ANAL, NO ESPECIFICADA</t>
  </si>
  <si>
    <t>K603</t>
  </si>
  <si>
    <t>FISTULA ANAL</t>
  </si>
  <si>
    <t>K604</t>
  </si>
  <si>
    <t>FISTULA RECTAL</t>
  </si>
  <si>
    <t>K719</t>
  </si>
  <si>
    <t>ENFERMEDAD TOXICA DEL HIGADO, NO ESPECIFICADA</t>
  </si>
  <si>
    <t>K828</t>
  </si>
  <si>
    <t>OTRAS ENFERMEDADES ESPECIFICADAS DE LA VESICULA BILIAR</t>
  </si>
  <si>
    <t>K835</t>
  </si>
  <si>
    <t>QUISTE BILIAR</t>
  </si>
  <si>
    <t>K858</t>
  </si>
  <si>
    <t>OTRAS PANCREATITIS AGUDAS</t>
  </si>
  <si>
    <t>K861</t>
  </si>
  <si>
    <t>OTRAS PANCREATITIS CRONICAS</t>
  </si>
  <si>
    <t>L020</t>
  </si>
  <si>
    <t>ABSCESO CUTANEO, FURUNCULO Y ANTRAX DE LA CARA</t>
  </si>
  <si>
    <t>L088</t>
  </si>
  <si>
    <t>OTRAS INFECCIONES LOCALES ESPECIFICADAS DE LA PIEL Y DEL TEJIDO SUBCUTANEO</t>
  </si>
  <si>
    <t>L208</t>
  </si>
  <si>
    <t>OTRAS DERMATITIS ATOPICAS</t>
  </si>
  <si>
    <t>L209</t>
  </si>
  <si>
    <t>DERMATITIS ATOPICA, NO ESPECIFICADA</t>
  </si>
  <si>
    <t>L211</t>
  </si>
  <si>
    <t>DERMATITIS SEBORREICA INFANTIL</t>
  </si>
  <si>
    <t>L218</t>
  </si>
  <si>
    <t>OTRAS DERMATITIS SEBORREICAS</t>
  </si>
  <si>
    <t>L230</t>
  </si>
  <si>
    <t>DERMATITIS ALERGICA DE CONTACTO DEBIDA A METALES</t>
  </si>
  <si>
    <t>L238</t>
  </si>
  <si>
    <t>DERMATITIS ALERGICA DE CONTACTO DEBIDA A OTROS AGENTES</t>
  </si>
  <si>
    <t>L281</t>
  </si>
  <si>
    <t>PRURIGO NODULAR</t>
  </si>
  <si>
    <t>L304</t>
  </si>
  <si>
    <t>ERITEMA INTERTRIGO</t>
  </si>
  <si>
    <t>L501</t>
  </si>
  <si>
    <t>URTICARIA IDIOPATICA</t>
  </si>
  <si>
    <t>L559</t>
  </si>
  <si>
    <t>QUEMADURA SOLAR, NO ESPECIFICADA</t>
  </si>
  <si>
    <t>L859</t>
  </si>
  <si>
    <t>ENGROSAMIENTO EPIDERMICO, NO ESPECIFICADO</t>
  </si>
  <si>
    <t>L984</t>
  </si>
  <si>
    <t>ULCERA CRONICA DE LA PIEL, NO CLASIFICADA EN OTRA PARTE</t>
  </si>
  <si>
    <t>L986</t>
  </si>
  <si>
    <t>OTROS TRASTORNOS INFILTRATIVOS DE LA PIEL Y DEL TEJIDO SUBCUTANEO</t>
  </si>
  <si>
    <t>M058</t>
  </si>
  <si>
    <t>OTRAS ARTRITIS REUMATOIDEAS SEROPOSITIVAS</t>
  </si>
  <si>
    <t>M068</t>
  </si>
  <si>
    <t>OTRAS ARTRITIS REUMATOIDES ESPECIFICADAS</t>
  </si>
  <si>
    <t>M138</t>
  </si>
  <si>
    <t>OTRAS ARTRITIS ESPECIFICADAS</t>
  </si>
  <si>
    <t>M170</t>
  </si>
  <si>
    <t>GONARTROSIS PRIMARIA, BILATERAL</t>
  </si>
  <si>
    <t>M171</t>
  </si>
  <si>
    <t>OTRAS GONARTROSIS PRIMARIAS</t>
  </si>
  <si>
    <t>M232</t>
  </si>
  <si>
    <t>TRASTORNO DE MENISCO DEBIDO A DESGARRO O LESION ANTIGUA</t>
  </si>
  <si>
    <t>M234</t>
  </si>
  <si>
    <t>CUERPO FLOTANTE EN LA RODILLA</t>
  </si>
  <si>
    <t>M238</t>
  </si>
  <si>
    <t>OTROS TRASTORNOS INTERNOS DE LA RODILLA</t>
  </si>
  <si>
    <t>M239</t>
  </si>
  <si>
    <t>TRASTORNO INTERNO DE LA RODILLA, NO ESPECIFICADO</t>
  </si>
  <si>
    <t>M414</t>
  </si>
  <si>
    <t>ESCOLIOSIS NEUROMUSCULAR</t>
  </si>
  <si>
    <t>M429</t>
  </si>
  <si>
    <t>OSTEOCONDROSIS VERTEBRAL, NO ESPECIFICADA</t>
  </si>
  <si>
    <t>M436</t>
  </si>
  <si>
    <t>TORTICOLIS</t>
  </si>
  <si>
    <t>M548</t>
  </si>
  <si>
    <t>OTRAS DORSALGIAS</t>
  </si>
  <si>
    <t>M613</t>
  </si>
  <si>
    <t>CALCIFICACION Y OSIFICACION DE LOS MUSCULOS ASOCIADAS CON QUEMADURAS</t>
  </si>
  <si>
    <t>M615</t>
  </si>
  <si>
    <t>OTRAS OSIFICACIONES DEL MUSCULO</t>
  </si>
  <si>
    <t>M631</t>
  </si>
  <si>
    <t>MIOSITIS EN INFECCIONES POR PROTOZOARIOS Y PARASITOS CLASIFICADOS EN OTRA PARTE</t>
  </si>
  <si>
    <t>M671</t>
  </si>
  <si>
    <t>OTRAS CONTRACTURAS DE TENDON (VAINA)</t>
  </si>
  <si>
    <t>M679</t>
  </si>
  <si>
    <t>TRASTORNO SINOVIAL Y TENDINOSO, NO ESPECIFICADO</t>
  </si>
  <si>
    <t>M753</t>
  </si>
  <si>
    <t>TENDINITIS CALCIFICANTE DEL HOMBRO</t>
  </si>
  <si>
    <t>M754</t>
  </si>
  <si>
    <t>SINDROME DE ABDUCCION DOLOROSA DEL HOMBRO</t>
  </si>
  <si>
    <t>M761</t>
  </si>
  <si>
    <t>TENDINITIS DEL PSOAS</t>
  </si>
  <si>
    <t>M765</t>
  </si>
  <si>
    <t>TENDINITIS ROTULIANA</t>
  </si>
  <si>
    <t>M932</t>
  </si>
  <si>
    <t>OSTEOCONDRITIS DISECANTE</t>
  </si>
  <si>
    <t>M941</t>
  </si>
  <si>
    <t>POLICONDRITIS RECIDIVANTE</t>
  </si>
  <si>
    <t>M997</t>
  </si>
  <si>
    <t>ESTENOSIS DE LOS AGUJEROS INTERVERTEBRALES POR TEJIDO CONJUNTIVO O POR DISCO INTERVERTEBRAL</t>
  </si>
  <si>
    <t>N048</t>
  </si>
  <si>
    <t>SINDROME NEFROTICO, OTRAS</t>
  </si>
  <si>
    <t>N110</t>
  </si>
  <si>
    <t>PIELONEFRITIS CRONICA NO OBSTRUCTIVA ASOCIADA CON REFLUJO</t>
  </si>
  <si>
    <t>N151</t>
  </si>
  <si>
    <t>ABSCESO RENAL Y PERIRRENAL</t>
  </si>
  <si>
    <t>N158</t>
  </si>
  <si>
    <t>OTRAS ENFERMEDADES RENALES TUBULOINTERSTICIALES ESPECIFICADAS</t>
  </si>
  <si>
    <t>N178</t>
  </si>
  <si>
    <t>OTRAS INSUFICIENCIAS RENALES AGUDAS</t>
  </si>
  <si>
    <t>N219</t>
  </si>
  <si>
    <t>CALCULO DE LAS VIAS URINARIAS INFERIORES, NO ESPECIFICADO</t>
  </si>
  <si>
    <t>N220</t>
  </si>
  <si>
    <t>LITIASIS URINARIA EN ESQUISTOSOMIASIS [BILHARZIASIS]</t>
  </si>
  <si>
    <t>N228</t>
  </si>
  <si>
    <t>CALCULO DE LAS VIAS URINARIAS EN OTRAS ENFERMEDADES CLASIFICADAS EN OTRA PARTE</t>
  </si>
  <si>
    <t>N300</t>
  </si>
  <si>
    <t>CISTITIS AGUDA</t>
  </si>
  <si>
    <t>N311</t>
  </si>
  <si>
    <t>VEJIGA NEUROPATICA REFLEJA, NO CLASIFICADA EN OTRA PARTE</t>
  </si>
  <si>
    <t>N320</t>
  </si>
  <si>
    <t>OBSTRUCCION DE CUELLO DE LA VEJIGA</t>
  </si>
  <si>
    <t>N321</t>
  </si>
  <si>
    <t>FISTULA VESICOINTESTINAL</t>
  </si>
  <si>
    <t>N338</t>
  </si>
  <si>
    <t>TRASTORNOS DE LA VEJIGA EN OTRAS ENFERMEDADES CLASIFICADAS EN OTRA PARTE</t>
  </si>
  <si>
    <t>N341</t>
  </si>
  <si>
    <t>URETRITIS NO ESPECIFICA</t>
  </si>
  <si>
    <t>N342</t>
  </si>
  <si>
    <t>OTRAS URETRITIS</t>
  </si>
  <si>
    <t>N411</t>
  </si>
  <si>
    <t>PROSTATITIS CRONICA</t>
  </si>
  <si>
    <t>N413</t>
  </si>
  <si>
    <t>PROSTATOCISTITIS</t>
  </si>
  <si>
    <t>N418</t>
  </si>
  <si>
    <t>OTRAS ENFERMEDADES INFLAMATORIAS DE LA PROSTATA</t>
  </si>
  <si>
    <t>N512</t>
  </si>
  <si>
    <t>BALANITIS EN ENFERMEDADES CLASIFICADAS EN OTRA PARTE</t>
  </si>
  <si>
    <t>N518</t>
  </si>
  <si>
    <t>OTROS TRASTORNOS DE LOS ORGANOS GENITALES MASCULINOS EN ENFERMEDADES CLASIFICADAS EN OTRA PARTE</t>
  </si>
  <si>
    <t>N608</t>
  </si>
  <si>
    <t>OTRAS DISPLASIAS MAMARIAS BENIGNAS</t>
  </si>
  <si>
    <t>N762</t>
  </si>
  <si>
    <t>VULVITIS AGUDA</t>
  </si>
  <si>
    <t>N768</t>
  </si>
  <si>
    <t>OTRAS INFLAMACIONES ESPECIFICADAS DE LA VAGINA Y DE LA VULVA</t>
  </si>
  <si>
    <t>N870</t>
  </si>
  <si>
    <t>DISPLASIA CERVICAL LEVE</t>
  </si>
  <si>
    <t>N925</t>
  </si>
  <si>
    <t>OTRAS MENSTRUACIONES IRREGULARES ESPECIFICADAS</t>
  </si>
  <si>
    <t>O020</t>
  </si>
  <si>
    <t>DETENCION DEL DESARROLLO DEL HUEVO Y MOLA NO HIDATIFORME</t>
  </si>
  <si>
    <t>O029</t>
  </si>
  <si>
    <t>PRODUCTO ANORMAL DE LA CONCEPCION, NO ESPECIFICADO</t>
  </si>
  <si>
    <t>O064</t>
  </si>
  <si>
    <t>ABORTO NO ESPECIFICADO INCOMPLETO, SIN COMPLICACION</t>
  </si>
  <si>
    <t>O11X</t>
  </si>
  <si>
    <t>PREECLAMPSIA SUPERPUESTA EN HIPERTENSION CRONICA</t>
  </si>
  <si>
    <t>O212</t>
  </si>
  <si>
    <t>HIPEREMESIS GRAVIDICA TARDIA</t>
  </si>
  <si>
    <t>O231</t>
  </si>
  <si>
    <t>INFECCION DE LA VEJIGA URINARIA EN EL EMBARAZO</t>
  </si>
  <si>
    <t>O240</t>
  </si>
  <si>
    <t>DIABETES MELLITUS PREEXISTENTE INSULINODEPENDIENTE, EN EL EMBARAZO</t>
  </si>
  <si>
    <t>O321</t>
  </si>
  <si>
    <t>ATENCION MATERNA POR PRESENTACION DE NALGAS</t>
  </si>
  <si>
    <t>O366</t>
  </si>
  <si>
    <t>ATENCION MATERNA POR CRECIMIENTO FETAL EXCESIVO</t>
  </si>
  <si>
    <t>O419</t>
  </si>
  <si>
    <t>TRASTORNO DEL LIQUIDO AMNIOTICO Y DE LAS MEMBRANAS, NO ESPECIFICADO</t>
  </si>
  <si>
    <t>O440</t>
  </si>
  <si>
    <t>PLACENTA PREVIA CON ESPECIFICACION DE QUE NO HUBO HEMORRAGIA</t>
  </si>
  <si>
    <t>O601</t>
  </si>
  <si>
    <t>TRABAJO DE PARTO PREMATURO ESPONTANEO CON PARTO PREMATURO</t>
  </si>
  <si>
    <t>O620</t>
  </si>
  <si>
    <t>CONTRACCIONES PRIMARIAS INADECUADAS</t>
  </si>
  <si>
    <t>O689</t>
  </si>
  <si>
    <t>TRABAJO DE PARTO Y PARTO COMPLICADOS POR SUFRIMIENTO FETAL, SIN OTRA ESPECIFICACION</t>
  </si>
  <si>
    <t>O713</t>
  </si>
  <si>
    <t>DESGARRO OBSTETRICO DEL CUELLO UTERINO</t>
  </si>
  <si>
    <t>O721</t>
  </si>
  <si>
    <t>OTRAS HEMORRAGIAS POSTPARTO INMEDIATAS</t>
  </si>
  <si>
    <t>O741</t>
  </si>
  <si>
    <t>OTRAS COMPLICACIONES PULMONARES DEBIDAS A LA ANESTESIA ADMINISTRADA DURANTE EL TRABAJO DE PARTO Y EL PARTO</t>
  </si>
  <si>
    <t>O910</t>
  </si>
  <si>
    <t>INFECCIONES DEL PEZON ASOCIADOS CON EL PARTO</t>
  </si>
  <si>
    <t>O990</t>
  </si>
  <si>
    <t>ANEMIA QUE COMPLICA EL EMBARAZO, EL PARTO Y EL PUERPERIO</t>
  </si>
  <si>
    <t>P031</t>
  </si>
  <si>
    <t>FETO Y RECIEN NACIDO AFECTADOS POR OTRA PRESENTACION ANOMALA, POSICION ANOMALA Y DESPROPORCION DURANTE EL TRABAJO DE PARTO Y EL PARTO</t>
  </si>
  <si>
    <t>P059</t>
  </si>
  <si>
    <t>RETARDO DEL CRECIMIENTO FETAL, NO ESPECIFICADO</t>
  </si>
  <si>
    <t>P271</t>
  </si>
  <si>
    <t>DISPLASIA BRONCOPULMONAR ORIGINADA EN EL PERIODO PERINATAL</t>
  </si>
  <si>
    <t>P368</t>
  </si>
  <si>
    <t>SEPSIS DEL RECIEN NACIDO DEBIDA A OTRAS BACTERIAS</t>
  </si>
  <si>
    <t>P619</t>
  </si>
  <si>
    <t>TRASTORNO HEMATOLOGICO PERINATAL, NO ESPECIFICADO</t>
  </si>
  <si>
    <t>P744</t>
  </si>
  <si>
    <t>OTRAS ALTERACIONES ELECTROLITICAS TRANSITORIAS DEL RECIEN NACIDO</t>
  </si>
  <si>
    <t>P923</t>
  </si>
  <si>
    <t>HIPOALIMENTACION DEL RECIEN NACIDO</t>
  </si>
  <si>
    <t>Q272</t>
  </si>
  <si>
    <t>OTRAS MALFORMACIONES CONGENITAS DE LA ARTERIA RENAL</t>
  </si>
  <si>
    <t>Q315</t>
  </si>
  <si>
    <t>LARINGOMALASIA CONGENITA</t>
  </si>
  <si>
    <t>Q445</t>
  </si>
  <si>
    <t>OTRAS MALFORMACIONES CONGENITAS DE LOS CONDUCTOS BILIARES</t>
  </si>
  <si>
    <t>Q501</t>
  </si>
  <si>
    <t>QUISTE EN DESARROLLO DEL OVARIO</t>
  </si>
  <si>
    <t>Q531</t>
  </si>
  <si>
    <t>TESTICULO NO DESCENDIDO, UNILATERAL</t>
  </si>
  <si>
    <t>Q650</t>
  </si>
  <si>
    <t>LUXACION CONGENITA DE LA CADERA, UNILATERAL</t>
  </si>
  <si>
    <t>Q652</t>
  </si>
  <si>
    <t>LUXACION CONGENITA DE LA CADERA, NO ESPECIFICADA</t>
  </si>
  <si>
    <t>Q655</t>
  </si>
  <si>
    <t>SUBLUXACION CONGENITA DE LA CADERA, NO ESPECIFICADA</t>
  </si>
  <si>
    <t>Q702</t>
  </si>
  <si>
    <t>FUSION DE LOS DEDOS DEL PIE</t>
  </si>
  <si>
    <t>R002</t>
  </si>
  <si>
    <t>PALPITACIONES</t>
  </si>
  <si>
    <t>R011</t>
  </si>
  <si>
    <t>SOPLO CARDIACO, NO ESPECIFICADO</t>
  </si>
  <si>
    <t>R031</t>
  </si>
  <si>
    <t>LECTURA DE PRESION BAJA NO ESPECIFICA</t>
  </si>
  <si>
    <t>R064</t>
  </si>
  <si>
    <t>HIPERVENTILACION</t>
  </si>
  <si>
    <t>R073</t>
  </si>
  <si>
    <t>OTROS DOLORES EN EL PECHO</t>
  </si>
  <si>
    <t>R14X</t>
  </si>
  <si>
    <t>R15X</t>
  </si>
  <si>
    <t>R450</t>
  </si>
  <si>
    <t>NERVIOSISMO</t>
  </si>
  <si>
    <t>R520</t>
  </si>
  <si>
    <t>DOLOR AGUDO</t>
  </si>
  <si>
    <t>R628</t>
  </si>
  <si>
    <t>OTRAS FALTAS DEL DESARROLLO FISIOLOGICO NORMAL ESPERADO</t>
  </si>
  <si>
    <t>R947</t>
  </si>
  <si>
    <t>RESULTADOS ANORMALES EN OTROS ESTUDIOS FUNCIONALES ENDOCRINOS</t>
  </si>
  <si>
    <t>S000</t>
  </si>
  <si>
    <t>TRAUMATISMO SUPERFICIAL DEL CUERO CABELLUDO</t>
  </si>
  <si>
    <t>S002</t>
  </si>
  <si>
    <t>OTROS TRAUMATISMOS SUPERFICIALES DEL PARPADO Y DE LA REGION PERIOCULAR</t>
  </si>
  <si>
    <t>S014</t>
  </si>
  <si>
    <t>HERIDA DE LA MEJILLA Y DE LA REGION TEMPOROMANDIBULAR</t>
  </si>
  <si>
    <t>S033</t>
  </si>
  <si>
    <t>LUXACION DE OTRAS PARTES Y DE LAS NO ESPECIFICADAS DE LA CABEZA</t>
  </si>
  <si>
    <t>S050</t>
  </si>
  <si>
    <t>TRAUMATISMO DE LA CONJUNTIVA Y ABRASION CORNEAL SIN MENCION DE CUERPO EXTRAÑO</t>
  </si>
  <si>
    <t>S053</t>
  </si>
  <si>
    <t>LACERACION OCULAR SIN PROLAPSO O PERDIDA DEL TEJIDO INTRAOCULAR</t>
  </si>
  <si>
    <t>S062</t>
  </si>
  <si>
    <t>TRAUMATISMO CEREBRAL DIFUSO</t>
  </si>
  <si>
    <t>S068</t>
  </si>
  <si>
    <t>OTROS TRAUMATISMOS INTRACRANEALES</t>
  </si>
  <si>
    <t>S081</t>
  </si>
  <si>
    <t>AMPUTACION TRAUMATICA DE LA OREJA</t>
  </si>
  <si>
    <t>S090</t>
  </si>
  <si>
    <t>TRAUMATISMO DE LOS VASOS SANGUINEOS DE LA CABEZA NO CLASIFICADOS EN OTRA PARTE</t>
  </si>
  <si>
    <t>S098</t>
  </si>
  <si>
    <t>OTROS TRAUMATISMOS DE LA CABEZA, ESPECIFICADOS</t>
  </si>
  <si>
    <t>S100</t>
  </si>
  <si>
    <t>CONTUSION DE LA GARGANTA</t>
  </si>
  <si>
    <t>S118</t>
  </si>
  <si>
    <t>HERIDAS DE OTRAS PARTES DEL CUELLO</t>
  </si>
  <si>
    <t>S129</t>
  </si>
  <si>
    <t>FRACTURA DEL CUELLO, PARTE NO ESPECIFICADA</t>
  </si>
  <si>
    <t>S200</t>
  </si>
  <si>
    <t>CONTUSION DE LA MAMA</t>
  </si>
  <si>
    <t>S203</t>
  </si>
  <si>
    <t>OTROS TRAUMATISMOS SUPERFICIALES DE LA PARED ANTERIOR DEL TORAX</t>
  </si>
  <si>
    <t>S204</t>
  </si>
  <si>
    <t>OTROS TRAUMATISMOS SUPERFICIALES DE LA PARED POSTERIOR DEL TORAX</t>
  </si>
  <si>
    <t>S218</t>
  </si>
  <si>
    <t>HERIDA DE OTRAS PARTES DEL TORAX</t>
  </si>
  <si>
    <t>S222</t>
  </si>
  <si>
    <t>FRACTURA DEL ESTERNON</t>
  </si>
  <si>
    <t>S232</t>
  </si>
  <si>
    <t>LUXACION DE OTRAS PARTES Y DE LAS NO ESPECIFICADAS DEL TORAX</t>
  </si>
  <si>
    <t>S234</t>
  </si>
  <si>
    <t>ESGUINCES Y TORCEDURAS DE COSTILLAS Y ESTERNON</t>
  </si>
  <si>
    <t>S311</t>
  </si>
  <si>
    <t>HERIDA DE LA PARED ABDOMINAL</t>
  </si>
  <si>
    <t>S335</t>
  </si>
  <si>
    <t>ESGUINCES Y TORCEDURAS DE LA COLUMNA LUMBAR</t>
  </si>
  <si>
    <t>S364</t>
  </si>
  <si>
    <t>TRAUMATISMO DEL INTESTINO DELGADO</t>
  </si>
  <si>
    <t>S417</t>
  </si>
  <si>
    <t>HERIDAS MULTIPLES DEL HOMBRO Y DEL BRAZO</t>
  </si>
  <si>
    <t>S418</t>
  </si>
  <si>
    <t>HERIDA DE OTRAS PARTES Y DE LAS NO ESPECIFICADAS DEL HOMBRO Y DEL BRAZO</t>
  </si>
  <si>
    <t>S421</t>
  </si>
  <si>
    <t>FRACTURA DEL OMOPLATO</t>
  </si>
  <si>
    <t>S422</t>
  </si>
  <si>
    <t>FRACTURA DE LA EPIFISIS SUPERIOR DEL HUMERO</t>
  </si>
  <si>
    <t>S428</t>
  </si>
  <si>
    <t>FRACTURA DE OTRAS PARTES DEL HOMBRO Y DEL BRAZO</t>
  </si>
  <si>
    <t>S434</t>
  </si>
  <si>
    <t>ESGUINCES Y TORCEDURAS DE LA ARTICULACION DEL HOMBRO</t>
  </si>
  <si>
    <t>S442</t>
  </si>
  <si>
    <t>TRAUMATISMO DEL NERVIO RADIAL A NIVEL DEL BRAZO</t>
  </si>
  <si>
    <t>S501</t>
  </si>
  <si>
    <t>CONTUSION DE OTRAS PARTES DEL ANTEBRAZO Y DE LAS NO ESPECIFICADAS</t>
  </si>
  <si>
    <t>S517</t>
  </si>
  <si>
    <t>HERIDAS MULTIPLES DEL ANTEBRAZO</t>
  </si>
  <si>
    <t>S518</t>
  </si>
  <si>
    <t>HERIDA DE OTRAS PARTES DEL ANTEBRAZO</t>
  </si>
  <si>
    <t>S521</t>
  </si>
  <si>
    <t>FRACTURA DE LA EPIFISIS SUPERIOR DEL RADIO</t>
  </si>
  <si>
    <t>S523</t>
  </si>
  <si>
    <t>FRACTURA DE LA DIAFISIS DEL RADIO</t>
  </si>
  <si>
    <t>S524</t>
  </si>
  <si>
    <t>FRACTURA DE LA DIAFISIS DEL CUBITO Y DEL RADIO</t>
  </si>
  <si>
    <t>S526</t>
  </si>
  <si>
    <t>FRACTURA DE LA EPIFISIS INFERIOR DEL CUBITO Y DEL RADIO</t>
  </si>
  <si>
    <t>S532</t>
  </si>
  <si>
    <t>RUPTURA TRAUMATICA DEL LIGAMENTO LATERAL DEL RADIO</t>
  </si>
  <si>
    <t>S561</t>
  </si>
  <si>
    <t>TRAUMATISMO DEL TENDON Y MUSCULO FLEXOR DE OTRO(S) DEDO(S) A NIVEL DEL ANTEBRAZO</t>
  </si>
  <si>
    <t>S601</t>
  </si>
  <si>
    <t>CONTUSION DE DEDO(S) DE LA MANO CON DAÑO DE LA(S) UÑA(S)</t>
  </si>
  <si>
    <t>S608</t>
  </si>
  <si>
    <t>OTROS TRAUMATISMOS SUPERFICIALES DE LA MUÑECA Y DE LA MANO</t>
  </si>
  <si>
    <t>S617</t>
  </si>
  <si>
    <t>HERIDAS MULTIPLES DE LA MUÑECA Y DE LA MANO</t>
  </si>
  <si>
    <t>S625</t>
  </si>
  <si>
    <t>FRACTURA DEL PULGAR</t>
  </si>
  <si>
    <t>S627</t>
  </si>
  <si>
    <t>FRACTURAS MULTIPLES DE LOS DEDOS DE LA MANO</t>
  </si>
  <si>
    <t>S644</t>
  </si>
  <si>
    <t>TRAUMATISMO DEL NERVIO DIGITAL DE OTRO DEDO</t>
  </si>
  <si>
    <t>S659</t>
  </si>
  <si>
    <t>TRAUMATISMO DE VASO SANGUINEO NO ESPECIFICADO, A NIVEL DE LA MUÑECA Y DE LA MANO</t>
  </si>
  <si>
    <t>S681</t>
  </si>
  <si>
    <t>AMPUTACION TRAUMATICA DE OTRO DEDO UNICO (COMPLETA) (PARCIAL)</t>
  </si>
  <si>
    <t>S698</t>
  </si>
  <si>
    <t>OTROS TRAUMATISMOS ESPECIFICADOS DE LA MUÑECA Y DE LA MANO</t>
  </si>
  <si>
    <t>S718</t>
  </si>
  <si>
    <t>HERIDA DE OTRAS PARTES Y DE LAS NO ESPECIFICADAS DE LA CINTURA PELVICA</t>
  </si>
  <si>
    <t>S722</t>
  </si>
  <si>
    <t>FRACTURA SUBTROCANTERIANA</t>
  </si>
  <si>
    <t>S723</t>
  </si>
  <si>
    <t>FRACTURA DE LA DIAFISIS DEL FEMUR</t>
  </si>
  <si>
    <t>S724</t>
  </si>
  <si>
    <t>FRACTURA DE LA EPIFISIS INFERIOR DEL FEMUR</t>
  </si>
  <si>
    <t>S728</t>
  </si>
  <si>
    <t>FRACTURAS DE OTRAS PARTES DEL FEMUR</t>
  </si>
  <si>
    <t>S750</t>
  </si>
  <si>
    <t>TRAUMATISMO DE LA ARTERIA FEMORAL</t>
  </si>
  <si>
    <t>S760</t>
  </si>
  <si>
    <t>TRAUMATISMO DEL TENDON Y MUSCULO DE LA CADERA</t>
  </si>
  <si>
    <t>S798</t>
  </si>
  <si>
    <t>OTROS TRAUMATISMOS ESPECIFICADOS DE LA CADERA Y DEL MUSLO</t>
  </si>
  <si>
    <t>S801</t>
  </si>
  <si>
    <t>CONTUSION DE OTRAS PARTES Y LAS NO ESPECIFICADAS DE LA PIERNA</t>
  </si>
  <si>
    <t>S807</t>
  </si>
  <si>
    <t>TRAUMATISMOS SUPERFICIALES MULTIPLES DE LA PIERNA</t>
  </si>
  <si>
    <t>S808</t>
  </si>
  <si>
    <t>OTROS TRAUMATISMOS SUPERFICIALES DE LA PIERNA</t>
  </si>
  <si>
    <t>S809</t>
  </si>
  <si>
    <t>TRAUMATISMO SUPERFICIAL DE LA PIERNA, NO ESPECIFICADO</t>
  </si>
  <si>
    <t>S826</t>
  </si>
  <si>
    <t>FRACTURA DEL MALEOLO EXTERNO</t>
  </si>
  <si>
    <t>S898</t>
  </si>
  <si>
    <t>OTROS TRAUMATISMOS DE LA PIERNA, ESPECIFICADOS</t>
  </si>
  <si>
    <t>S902</t>
  </si>
  <si>
    <t>CONTUSION DE DEDO(S) DEL PIE CON DAÑO DE LA(S) UÑA(S)</t>
  </si>
  <si>
    <t>S903</t>
  </si>
  <si>
    <t>CONTUSION DE OTRAS PARTES Y DE LAS NO ESPECIFICADAS DEL PIE</t>
  </si>
  <si>
    <t>S907</t>
  </si>
  <si>
    <t>TRAUMATISMOS SUPERFICIALES MULTIPLES DEL PIE Y DEL TOBILLO</t>
  </si>
  <si>
    <t>S908</t>
  </si>
  <si>
    <t>OTROS TRAUMATISMOS SUPERFICIALES DEL PIE Y DEL TOBILLO</t>
  </si>
  <si>
    <t>S910</t>
  </si>
  <si>
    <t>HERIDA DEL TOBILLO</t>
  </si>
  <si>
    <t>S912</t>
  </si>
  <si>
    <t>HERIDA DE DEDO(S) DEL PIE CON DAÑO(S) DE LA(S) UÑA(S)</t>
  </si>
  <si>
    <t>S913</t>
  </si>
  <si>
    <t>HERIDA DE OTRAS PARTES DEL PIE</t>
  </si>
  <si>
    <t>S929</t>
  </si>
  <si>
    <t>FRACTURA DEL PIE, NO ESPECIFICADA</t>
  </si>
  <si>
    <t>S930</t>
  </si>
  <si>
    <t>LUXACION DE LA ARTICULACION DEL TOBILLO</t>
  </si>
  <si>
    <t>S970</t>
  </si>
  <si>
    <t>TRAUMATISMO POR APLASTAMIENTO DEL TOBILLO</t>
  </si>
  <si>
    <t>S997</t>
  </si>
  <si>
    <t>OTROS TRAUMATISMOS MULTIPLES DEL PIE Y DEL TOBILLO</t>
  </si>
  <si>
    <t>T008</t>
  </si>
  <si>
    <t>TRAUMATISMOS SUPERFICIALES QUE AFECTAN OTRAS COMBINACIONES DE REGIONES DEL CUERPO</t>
  </si>
  <si>
    <t>T010</t>
  </si>
  <si>
    <t>HERIDAS QUE AFECTAN LA CABEZA CON EL CUELLO</t>
  </si>
  <si>
    <t>T011</t>
  </si>
  <si>
    <t>HERIDAS QUE AFECTAN EL TORAX CON EL ABDOMEN, LA REGION LUMBOSACRA Y LA PELVIS</t>
  </si>
  <si>
    <t>T018</t>
  </si>
  <si>
    <t>HERIDAS QUE AFECTAN OTRAS COMBINACIONES DE LAS REGIONES DEL CUERPO</t>
  </si>
  <si>
    <t>T019</t>
  </si>
  <si>
    <t>HERIDAS MULTIPLES, NO ESPECIFICADAS</t>
  </si>
  <si>
    <t>T064</t>
  </si>
  <si>
    <t>TRAUMATISMOS DE TENDONES Y MUSCULOS QUE AFECTAN MULTIPLES REGIONES DEL CUERPO</t>
  </si>
  <si>
    <t>T091</t>
  </si>
  <si>
    <t>HERIDA DEL TRONCO, NIVEL NO ESPECIFICADO</t>
  </si>
  <si>
    <t>T111</t>
  </si>
  <si>
    <t>HERIDA DE MIEMBRO SUPERIOR, NIVEL NO ESPECIFICADO</t>
  </si>
  <si>
    <t>T115</t>
  </si>
  <si>
    <t>TRAUMATISMO DE TENDON Y MUSCULO NO ESPECIFICADOS DE MIEMBRO SUPERIOR, NIVEL NO ESPECIFICADO</t>
  </si>
  <si>
    <t>T151</t>
  </si>
  <si>
    <t>CUERPO EXTRAÑO EN EL SACO CONJUNTIVAL</t>
  </si>
  <si>
    <t>T158</t>
  </si>
  <si>
    <t>CUERPO EXTRAÑO EN OTRAS Y EN MULTIPLES PARTES DE LA PARTE EXTERNA DEL OJO</t>
  </si>
  <si>
    <t>T173</t>
  </si>
  <si>
    <t>CUERPO EXTRAÑO EN LA LARINGE</t>
  </si>
  <si>
    <t>T174</t>
  </si>
  <si>
    <t>CUERPO EXTRAÑO EN LA TRAQUEA</t>
  </si>
  <si>
    <t>T180</t>
  </si>
  <si>
    <t>CUERPO EXTRAÑO EN LA BOCA</t>
  </si>
  <si>
    <t>T182</t>
  </si>
  <si>
    <t>CUERPO EXTRAÑO EN EL ESTOMAGO</t>
  </si>
  <si>
    <t>T185</t>
  </si>
  <si>
    <t>CUERPO EXTRAÑO EN EL ANO Y EN EL RECTO</t>
  </si>
  <si>
    <t>T198</t>
  </si>
  <si>
    <t>CUERPO EXTRAÑO EN OTRAS Y EN MULTIPLES PARTES DE LAS VIAS GENITOURINARIAS</t>
  </si>
  <si>
    <t>T210</t>
  </si>
  <si>
    <t>QUEMADURA DEL TRONCO, GRADO NO ESPECIFICADO</t>
  </si>
  <si>
    <t>T211</t>
  </si>
  <si>
    <t>QUEMADURA DEL TRONCO, DE PRIMER GRADO</t>
  </si>
  <si>
    <t>T230</t>
  </si>
  <si>
    <t>QUEMADURA DE LA MUÑECA Y DE LA MANO, GRADO NO ESPECIFICADO</t>
  </si>
  <si>
    <t>T231</t>
  </si>
  <si>
    <t>QUEMADURA DE LA MUÑECA Y DE LA MANO, DE PRIMER GRADO</t>
  </si>
  <si>
    <t>T240</t>
  </si>
  <si>
    <t>QUEMADURA DE LA CADERA Y MIEMBRO INFERIOR, GRADO NO ESPECIFICADO, EXCEPTO TOBILLO Y PIE</t>
  </si>
  <si>
    <t>T251</t>
  </si>
  <si>
    <t>QUEMADURA DEL TOBILLO Y DEL PIE, DE PRIMER GRADO</t>
  </si>
  <si>
    <t>T261</t>
  </si>
  <si>
    <t>QUEMADURA DE LA CORNEA Y SACO CONJUNTIVAL</t>
  </si>
  <si>
    <t>T301</t>
  </si>
  <si>
    <t>QUEMADURA DE PRIMER GRADO, REGION DEL CUERPO NO ESPECIFICADA</t>
  </si>
  <si>
    <t>T519</t>
  </si>
  <si>
    <t>EFECTO TOXICO DEL ALCOHOL, NO ESPECIFICADO</t>
  </si>
  <si>
    <t>T602</t>
  </si>
  <si>
    <t>EFECTO TOXICO DE OTROS INSECTICIDAS</t>
  </si>
  <si>
    <t>T603</t>
  </si>
  <si>
    <t>EFECTO TOXICO DE HERBICIDAS Y FUNGICIDAS</t>
  </si>
  <si>
    <t>T638</t>
  </si>
  <si>
    <t>EFECTOS TOXICOS DEL CONTACTO CON OTROS ANIMALES VENENOSOS</t>
  </si>
  <si>
    <t>T784</t>
  </si>
  <si>
    <t>ALERGIA NO ESPECIFICADA</t>
  </si>
  <si>
    <t>T902</t>
  </si>
  <si>
    <t>SECUELAS DE FRACTURA DEL CRANEO Y DE HUESOS FACIALES</t>
  </si>
  <si>
    <t>T921</t>
  </si>
  <si>
    <t>SECUELAS DE FRACTURA DEL BRAZO</t>
  </si>
  <si>
    <t>T923</t>
  </si>
  <si>
    <t>SECUELAS DE LUXACION, TORCEDURA Y ESQUINCE DE MIEMBRO SUPERIOR</t>
  </si>
  <si>
    <t>T930</t>
  </si>
  <si>
    <t>SECUELAS DE HERIDA DE MIEMBRO INFERIOR</t>
  </si>
  <si>
    <t>U206</t>
  </si>
  <si>
    <t>OTRAS TUBERCULOSIS DROGORESISTENTES</t>
  </si>
  <si>
    <t>V030</t>
  </si>
  <si>
    <t>PEATON LESIONADO POR COLISION CON AUTOMOVIL, CAMIONETA O FURGONETA, ACCIDENTE NO DE TRANSITO</t>
  </si>
  <si>
    <t>V090</t>
  </si>
  <si>
    <t>PEATON LESIONADO EN ACCIDENTE NO DE TRANSITO QUE INVOLUCRA OTROS VEHICULOS DE MOTOR, Y LOS NO ESPECIFICADOS</t>
  </si>
  <si>
    <t>V099</t>
  </si>
  <si>
    <t>PEATON LESIONADO EN ACCIDENTE DE TRANSPORTE NO ESPECIFICADO</t>
  </si>
  <si>
    <t>W219</t>
  </si>
  <si>
    <t>GOLPE CONTRA O GOLPEADO POR EQUIPO PARA DEPORTES, LUGAR NO ESPECIFICADO</t>
  </si>
  <si>
    <t>W530</t>
  </si>
  <si>
    <t>MORDEDURA DE RATA, VIVIENDA</t>
  </si>
  <si>
    <t>W579</t>
  </si>
  <si>
    <t>MORDEDURA O PICADURA DE INSECTOS Y OTROS ARTROPODOS NO VENENOSOS, LUGAR NO ESPECIFICADO</t>
  </si>
  <si>
    <t>X219</t>
  </si>
  <si>
    <t>CONTACTO TRAUMATICO CON ARAÑAS VENENOSAS, LUGAR NO ESPECIFICADO</t>
  </si>
  <si>
    <t>MORBILIDAD GENERAL EMERGENCIAS HOSPITAL CENTRAL MAJES POR GRUPOS Y CATEGORIAS  ENERO A DICIEMBRE 2020</t>
  </si>
  <si>
    <t>FACTORES SUPLEMENTARIOS RELACIONA.CON CAUSAS MORBILIDAD Y MORTALIDAD CLASIFICA. EN OTRA PARTE(Y90-Y9</t>
  </si>
  <si>
    <t>A881</t>
  </si>
  <si>
    <t>VERTIGO EPIDEMICO</t>
  </si>
  <si>
    <t>C448</t>
  </si>
  <si>
    <t>LESION DE SITIOS CONTIGUOS DE LA PIEL</t>
  </si>
  <si>
    <t>D513</t>
  </si>
  <si>
    <t>OTRAS ANEMIAS POR DEFICIENCIA DIETETICA DE VITAMINA B12</t>
  </si>
  <si>
    <t>E279</t>
  </si>
  <si>
    <t>TRASTORNO DE LA GLANDULA SUPRARRENAL, NO ESPECIFICADO</t>
  </si>
  <si>
    <t>E301</t>
  </si>
  <si>
    <t>PUBERTAD PRECOZ</t>
  </si>
  <si>
    <t>E782</t>
  </si>
  <si>
    <t>HIPERLIPIDEMIA MIXTA</t>
  </si>
  <si>
    <t>E790</t>
  </si>
  <si>
    <t>HIPERURICEMIA SIN SIGNOS DE ARTRITIS INFLAMATORIA Y ENFERMEDAD TOFACEA</t>
  </si>
  <si>
    <t>E849</t>
  </si>
  <si>
    <t>FIBROSIS QUISTICA, SIN OTRA ESPECIFICACION</t>
  </si>
  <si>
    <t>G062</t>
  </si>
  <si>
    <t>ABSCESO EXTRADURAL Y SUBDURAL, NO ESPECIFICADO</t>
  </si>
  <si>
    <t>G908</t>
  </si>
  <si>
    <t>OTROS TRASTORNOS DEL SISTEMA NERVIOSO AUTONOMO</t>
  </si>
  <si>
    <t>H029</t>
  </si>
  <si>
    <t>TRASTORNO DEL PARPADO, NO ESPECIFICADO</t>
  </si>
  <si>
    <t>H044</t>
  </si>
  <si>
    <t>INFLAMACION CRONICA DE LAS VIAS LAGRIMALES</t>
  </si>
  <si>
    <t>H050</t>
  </si>
  <si>
    <t>INFLAMACION AGUDA DE LA ORBITA</t>
  </si>
  <si>
    <t>H150</t>
  </si>
  <si>
    <t>ESCLERITIS</t>
  </si>
  <si>
    <t>H200</t>
  </si>
  <si>
    <t>IRIDOCICLITIS AGUDA Y SUBAGUDA</t>
  </si>
  <si>
    <t>H251</t>
  </si>
  <si>
    <t>CATARATA SENIL NUCLEAR</t>
  </si>
  <si>
    <t>H442</t>
  </si>
  <si>
    <t>MIOPIA DEGENERATIVA</t>
  </si>
  <si>
    <t>H526</t>
  </si>
  <si>
    <t>OTROS TRASTORNOS DE LA REFRACCION</t>
  </si>
  <si>
    <t>H618</t>
  </si>
  <si>
    <t>OTROS TRASTORNOS ESPECIFICADOS DEL OIDO EXTERNO</t>
  </si>
  <si>
    <t>J129</t>
  </si>
  <si>
    <t>NEUMONIA VIRAL, NO ESPECIFICADA</t>
  </si>
  <si>
    <t>J302</t>
  </si>
  <si>
    <t>OTRA RINITIS ALERGICA ESTACIONAL</t>
  </si>
  <si>
    <t>J312</t>
  </si>
  <si>
    <t>FARINGITIS CRONICA</t>
  </si>
  <si>
    <t>K210</t>
  </si>
  <si>
    <t>ENFERMEDAD DEL REFLUJO GASTROESOFAGICO CON ESOFAGITIS</t>
  </si>
  <si>
    <t>K294</t>
  </si>
  <si>
    <t>GASTRITIS CRONICA ATROFICA</t>
  </si>
  <si>
    <t>K605</t>
  </si>
  <si>
    <t>FISTULA ANORRECTAL</t>
  </si>
  <si>
    <t>K623</t>
  </si>
  <si>
    <t>PROLAPSO RECTAL</t>
  </si>
  <si>
    <t>K740</t>
  </si>
  <si>
    <t>FIBROSIS HEPATICA</t>
  </si>
  <si>
    <t>K833</t>
  </si>
  <si>
    <t>FISTULA DEL CONDUCTO BILIAR</t>
  </si>
  <si>
    <t>L033</t>
  </si>
  <si>
    <t>CELULITIS DEL TRONCO</t>
  </si>
  <si>
    <t>L219</t>
  </si>
  <si>
    <t>DERMATITIS SEBORREICA, NO ESPECIFICADA</t>
  </si>
  <si>
    <t>L308</t>
  </si>
  <si>
    <t>OTRAS DERMATITIS ESPECIFICADAS</t>
  </si>
  <si>
    <t>L732</t>
  </si>
  <si>
    <t>HIDRADENITIS SUPURATIVA</t>
  </si>
  <si>
    <t>L858</t>
  </si>
  <si>
    <t>OTROS ENGROSAMIENTOS EPIDERMICOS ESPECIFICADOS</t>
  </si>
  <si>
    <t>L97X</t>
  </si>
  <si>
    <t>M160</t>
  </si>
  <si>
    <t>COXARTROSIS PRIMARIA, BILATERAL</t>
  </si>
  <si>
    <t>M179</t>
  </si>
  <si>
    <t>GONARTROSIS, NO ESPECIFICADA</t>
  </si>
  <si>
    <t>M508</t>
  </si>
  <si>
    <t>OTROS TRASTORNOS DE DISCO CERVICAL</t>
  </si>
  <si>
    <t>M653</t>
  </si>
  <si>
    <t>DEDO EN GATILLO</t>
  </si>
  <si>
    <t>M752</t>
  </si>
  <si>
    <t>TENDINITIS DEL BICEPS</t>
  </si>
  <si>
    <t>N111</t>
  </si>
  <si>
    <t>PIELONEFRITIS CRONICA OBSTRUCTIVA</t>
  </si>
  <si>
    <t>N130</t>
  </si>
  <si>
    <t>HIDRONEFROSIS CON OBSTRUCCION DE LA UNION URETERO-PELVICA</t>
  </si>
  <si>
    <t>N211</t>
  </si>
  <si>
    <t>CALCULO EN LA URETRA</t>
  </si>
  <si>
    <t>N312</t>
  </si>
  <si>
    <t>VEJIGA NEUROPATICA FLACIDA, NO CLASIFICADA EN OTRA PARTE</t>
  </si>
  <si>
    <t>N410</t>
  </si>
  <si>
    <t>PROSTATITIS AGUDA</t>
  </si>
  <si>
    <t>N432</t>
  </si>
  <si>
    <t>OTROS HIDROCELES</t>
  </si>
  <si>
    <t>N450</t>
  </si>
  <si>
    <t>ORQUITIS, EPIDIDIMITIS Y ORQUIEPIDIDIMITIS CON ABSCESO</t>
  </si>
  <si>
    <t>N800</t>
  </si>
  <si>
    <t>ENDOMETRIOSIS DEL UTERO</t>
  </si>
  <si>
    <t>N812</t>
  </si>
  <si>
    <t>PROLAPSO UTEROVAGINAL INCOMPLETO</t>
  </si>
  <si>
    <t>N819</t>
  </si>
  <si>
    <t>PROLAPSO GENITAL FEMENINO, NO ESPECIFICADO</t>
  </si>
  <si>
    <t>P593</t>
  </si>
  <si>
    <t>ICTERICIA NEONATAL POR INHIBIDOR DE LA LECHE MATERNA</t>
  </si>
  <si>
    <t>P740</t>
  </si>
  <si>
    <t>ACIDOSIS METABOLICA TARDIA DEL RECIEN NACIDO</t>
  </si>
  <si>
    <t>Q170</t>
  </si>
  <si>
    <t>OREJA SUPERNUMERARIA</t>
  </si>
  <si>
    <t>Q357</t>
  </si>
  <si>
    <t>FISURA DE LA UVULA</t>
  </si>
  <si>
    <t>Q659</t>
  </si>
  <si>
    <t>DEFORMIDAD CONGENITA DE LA CADERA, NO ESPECIFICADA</t>
  </si>
  <si>
    <t>R010</t>
  </si>
  <si>
    <t>SOPLOS CARDIACOS BENIGNOS O INOCENTES</t>
  </si>
  <si>
    <t>R53X</t>
  </si>
  <si>
    <t>S210</t>
  </si>
  <si>
    <t>HERIDA DE LA MAMA</t>
  </si>
  <si>
    <t>S233</t>
  </si>
  <si>
    <t>ESGUINCES Y TORCEDURAS DE COLUMNA TORACICA</t>
  </si>
  <si>
    <t>S235</t>
  </si>
  <si>
    <t>ESGUINCES Y TORCEDURAS DE OTRAS PARTES Y DE LAS NO ESPECIFICADAS DEL TORAX</t>
  </si>
  <si>
    <t>S246</t>
  </si>
  <si>
    <t>TRAUMATISMO DE NERVIO NO ESPECIFICADO DEL TORAX</t>
  </si>
  <si>
    <t>S270</t>
  </si>
  <si>
    <t>NEUMOTORAX TRAUMATICO</t>
  </si>
  <si>
    <t>S315</t>
  </si>
  <si>
    <t>HERIDA DE OTROS ORGANOS GENITALES EXTERNOS Y DE LOS NO ESPECIFICADOS</t>
  </si>
  <si>
    <t>S431</t>
  </si>
  <si>
    <t>LUXACION DE LA ARTICULACION ACROMIOCLAVICULAR</t>
  </si>
  <si>
    <t>S540</t>
  </si>
  <si>
    <t>TRAUMATISMO DEL NERVIO CUBITAL A NIVEL DEL ANTEBRAZO</t>
  </si>
  <si>
    <t>S621</t>
  </si>
  <si>
    <t>FRACTURA DE OTRO(S) HUESO(S) DEL CARPO</t>
  </si>
  <si>
    <t>S635</t>
  </si>
  <si>
    <t>ESGUINCE Y TORCEDURA DE LA MUÑECA</t>
  </si>
  <si>
    <t>S680</t>
  </si>
  <si>
    <t>AMPUTACION TRAUMATICA DEL PULGAR (COMPLETA) (PARCIAL)</t>
  </si>
  <si>
    <t>S683</t>
  </si>
  <si>
    <t>AMPUTACION TRAUMATICA COMBINADA (DE PARTE) DE DEDO(S) CON OTRAS PARTES DE LA MUÑECA Y DE LA MANO</t>
  </si>
  <si>
    <t>S717</t>
  </si>
  <si>
    <t>HERIDAS MULTIPLES DE LA CADERA Y DEL MUSLO</t>
  </si>
  <si>
    <t>S727</t>
  </si>
  <si>
    <t>FRACTURAS MULTIPLES DEL FEMUR</t>
  </si>
  <si>
    <t>S921</t>
  </si>
  <si>
    <t>FRACTURA DEL ASTRAGALO</t>
  </si>
  <si>
    <t>S967</t>
  </si>
  <si>
    <t>TRAUMATISMO DE MULTIPLES TENDONES Y MUSCULOS A NIVEL DEL PIE Y DEL TOBILLO</t>
  </si>
  <si>
    <t>T632</t>
  </si>
  <si>
    <t>EFECTO TOXICO DEL VENENO DE ESCORPION</t>
  </si>
  <si>
    <t>T920</t>
  </si>
  <si>
    <t>SECUELAS DE HERIDA DE MIEMBRO SUPERIOR</t>
  </si>
  <si>
    <t>W574</t>
  </si>
  <si>
    <t>MORDEDURA O PICADURA DE INSECTOS Y OTROS ARTROPODOS NO VENENOSOS, CALLES Y CARRETERAS</t>
  </si>
  <si>
    <t>Y910</t>
  </si>
  <si>
    <t>INTOXICACION ALCOHOLICA LEVE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</si>
</sst>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9"/>
      <color indexed="9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7030A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</cellStyleXfs>
  <cellXfs count="86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2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3" fontId="0" fillId="0" borderId="0" xfId="0" applyNumberFormat="1"/>
    <xf numFmtId="0" fontId="9" fillId="0" borderId="12" xfId="0" applyFont="1" applyBorder="1" applyAlignment="1">
      <alignment horizontal="left"/>
    </xf>
    <xf numFmtId="3" fontId="7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/>
    </xf>
    <xf numFmtId="0" fontId="11" fillId="0" borderId="14" xfId="0" applyFont="1" applyBorder="1" applyAlignment="1">
      <alignment horizontal="center"/>
    </xf>
    <xf numFmtId="164" fontId="11" fillId="0" borderId="14" xfId="0" applyNumberFormat="1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3" fontId="8" fillId="0" borderId="0" xfId="0" applyNumberFormat="1" applyFont="1" applyAlignment="1">
      <alignment vertical="center"/>
    </xf>
    <xf numFmtId="3" fontId="15" fillId="0" borderId="0" xfId="0" applyNumberFormat="1" applyFont="1" applyAlignment="1">
      <alignment horizontal="right" vertical="center"/>
    </xf>
    <xf numFmtId="0" fontId="5" fillId="0" borderId="0" xfId="4" applyFont="1" applyAlignment="1">
      <alignment vertical="center"/>
    </xf>
    <xf numFmtId="3" fontId="3" fillId="0" borderId="0" xfId="5" applyNumberFormat="1" applyFont="1" applyAlignment="1">
      <alignment horizontal="right"/>
    </xf>
    <xf numFmtId="3" fontId="14" fillId="0" borderId="0" xfId="0" applyNumberFormat="1" applyFont="1" applyAlignment="1">
      <alignment horizontal="right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0" fontId="16" fillId="0" borderId="0" xfId="0" applyFont="1"/>
    <xf numFmtId="3" fontId="17" fillId="3" borderId="1" xfId="0" applyNumberFormat="1" applyFont="1" applyFill="1" applyBorder="1" applyAlignment="1">
      <alignment horizontal="center" vertical="center"/>
    </xf>
    <xf numFmtId="3" fontId="18" fillId="2" borderId="2" xfId="0" applyNumberFormat="1" applyFont="1" applyFill="1" applyBorder="1" applyAlignment="1">
      <alignment horizontal="center"/>
    </xf>
    <xf numFmtId="3" fontId="18" fillId="2" borderId="0" xfId="0" applyNumberFormat="1" applyFont="1" applyFill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center"/>
    </xf>
    <xf numFmtId="3" fontId="18" fillId="2" borderId="2" xfId="0" applyNumberFormat="1" applyFont="1" applyFill="1" applyBorder="1" applyAlignment="1">
      <alignment horizontal="center"/>
    </xf>
    <xf numFmtId="0" fontId="5" fillId="0" borderId="0" xfId="5" applyFont="1" applyAlignment="1">
      <alignment horizontal="center" vertical="center"/>
    </xf>
    <xf numFmtId="3" fontId="17" fillId="3" borderId="1" xfId="0" applyNumberFormat="1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/>
    </xf>
    <xf numFmtId="3" fontId="17" fillId="2" borderId="3" xfId="0" applyNumberFormat="1" applyFont="1" applyFill="1" applyBorder="1" applyAlignment="1">
      <alignment horizontal="center" vertical="center" wrapText="1"/>
    </xf>
    <xf numFmtId="3" fontId="17" fillId="2" borderId="4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14" fontId="12" fillId="0" borderId="20" xfId="0" applyNumberFormat="1" applyFont="1" applyBorder="1" applyAlignment="1">
      <alignment horizontal="left" vertical="center"/>
    </xf>
    <xf numFmtId="3" fontId="7" fillId="0" borderId="0" xfId="0" applyNumberFormat="1" applyFont="1"/>
    <xf numFmtId="0" fontId="0" fillId="0" borderId="0" xfId="0" applyFont="1"/>
    <xf numFmtId="0" fontId="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21" xfId="0" applyFont="1" applyBorder="1"/>
    <xf numFmtId="0" fontId="21" fillId="0" borderId="18" xfId="0" applyFont="1" applyBorder="1"/>
    <xf numFmtId="164" fontId="20" fillId="0" borderId="22" xfId="0" applyNumberFormat="1" applyFont="1" applyBorder="1"/>
    <xf numFmtId="164" fontId="22" fillId="0" borderId="11" xfId="0" applyNumberFormat="1" applyFont="1" applyBorder="1" applyAlignment="1">
      <alignment horizontal="left"/>
    </xf>
    <xf numFmtId="164" fontId="20" fillId="0" borderId="11" xfId="0" applyNumberFormat="1" applyFont="1" applyBorder="1"/>
    <xf numFmtId="166" fontId="20" fillId="0" borderId="16" xfId="0" applyNumberFormat="1" applyFont="1" applyBorder="1" applyAlignment="1">
      <alignment horizontal="center"/>
    </xf>
    <xf numFmtId="0" fontId="20" fillId="0" borderId="18" xfId="0" applyFont="1" applyBorder="1"/>
    <xf numFmtId="0" fontId="20" fillId="0" borderId="0" xfId="0" applyFont="1" applyAlignment="1">
      <alignment horizontal="center"/>
    </xf>
    <xf numFmtId="3" fontId="20" fillId="0" borderId="18" xfId="0" applyNumberFormat="1" applyFont="1" applyBorder="1" applyAlignment="1">
      <alignment horizontal="right"/>
    </xf>
    <xf numFmtId="165" fontId="20" fillId="0" borderId="10" xfId="0" applyNumberFormat="1" applyFont="1" applyBorder="1"/>
    <xf numFmtId="164" fontId="22" fillId="0" borderId="13" xfId="0" applyNumberFormat="1" applyFont="1" applyBorder="1" applyAlignment="1">
      <alignment horizontal="left"/>
    </xf>
    <xf numFmtId="0" fontId="20" fillId="0" borderId="13" xfId="0" applyFont="1" applyBorder="1"/>
    <xf numFmtId="166" fontId="20" fillId="0" borderId="13" xfId="0" applyNumberFormat="1" applyFont="1" applyBorder="1"/>
    <xf numFmtId="165" fontId="21" fillId="0" borderId="10" xfId="0" applyNumberFormat="1" applyFont="1" applyBorder="1"/>
    <xf numFmtId="164" fontId="23" fillId="0" borderId="13" xfId="0" applyNumberFormat="1" applyFont="1" applyBorder="1" applyAlignment="1">
      <alignment horizontal="left"/>
    </xf>
    <xf numFmtId="0" fontId="21" fillId="0" borderId="13" xfId="0" applyFont="1" applyBorder="1"/>
    <xf numFmtId="166" fontId="21" fillId="0" borderId="13" xfId="0" applyNumberFormat="1" applyFont="1" applyBorder="1"/>
    <xf numFmtId="0" fontId="20" fillId="0" borderId="19" xfId="0" applyFont="1" applyBorder="1"/>
    <xf numFmtId="0" fontId="20" fillId="0" borderId="20" xfId="0" applyFont="1" applyBorder="1"/>
    <xf numFmtId="3" fontId="20" fillId="0" borderId="19" xfId="0" applyNumberFormat="1" applyFont="1" applyBorder="1"/>
    <xf numFmtId="165" fontId="20" fillId="0" borderId="11" xfId="0" applyNumberFormat="1" applyFont="1" applyBorder="1"/>
    <xf numFmtId="0" fontId="21" fillId="0" borderId="0" xfId="0" applyFont="1"/>
    <xf numFmtId="3" fontId="21" fillId="0" borderId="18" xfId="0" applyNumberFormat="1" applyFont="1" applyBorder="1" applyAlignment="1">
      <alignment horizontal="right"/>
    </xf>
  </cellXfs>
  <cellStyles count="6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  <cellStyle name="Normal__EGRESOS_POR_ESTANCIAS_SEXO 2" xfId="5" xr:uid="{0D9605F5-A945-411D-97FB-93776A5296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64FBF-EFA9-4793-9DFD-5C51DF555DDD}">
  <dimension ref="A1:O172"/>
  <sheetViews>
    <sheetView topLeftCell="A6" zoomScale="115" zoomScaleNormal="115" workbookViewId="0">
      <selection activeCell="E24" sqref="E24"/>
    </sheetView>
  </sheetViews>
  <sheetFormatPr baseColWidth="10" defaultRowHeight="15" x14ac:dyDescent="0.25"/>
  <cols>
    <col min="1" max="1" width="6.5703125" customWidth="1"/>
    <col min="2" max="2" width="73.7109375" customWidth="1"/>
    <col min="4" max="4" width="10.7109375" customWidth="1"/>
  </cols>
  <sheetData>
    <row r="1" spans="1:15" ht="18" x14ac:dyDescent="0.25">
      <c r="A1" s="37" t="s">
        <v>1700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5" x14ac:dyDescent="0.25">
      <c r="B2" s="1" t="s">
        <v>0</v>
      </c>
      <c r="C2" s="11" t="s">
        <v>1459</v>
      </c>
      <c r="D2" s="11"/>
      <c r="E2" s="7"/>
      <c r="F2" s="1"/>
      <c r="G2" s="1"/>
      <c r="H2" s="1"/>
      <c r="I2" s="1"/>
      <c r="J2" s="1"/>
      <c r="K2" s="1"/>
      <c r="L2" s="1"/>
      <c r="N2" s="24"/>
    </row>
    <row r="3" spans="1:15" x14ac:dyDescent="0.25">
      <c r="B3" s="1" t="s">
        <v>1420</v>
      </c>
      <c r="C3" s="11" t="s">
        <v>1460</v>
      </c>
      <c r="D3" s="11"/>
      <c r="E3" s="7"/>
      <c r="F3" s="1"/>
      <c r="G3" s="1"/>
      <c r="H3" s="1"/>
      <c r="I3" s="1"/>
      <c r="J3" s="1"/>
      <c r="K3" s="1"/>
      <c r="L3" s="1"/>
      <c r="N3" s="24"/>
    </row>
    <row r="4" spans="1:15" x14ac:dyDescent="0.25">
      <c r="C4" s="12" t="s">
        <v>10</v>
      </c>
      <c r="D4" s="12"/>
      <c r="E4" s="6"/>
      <c r="F4" s="3"/>
      <c r="G4" s="3"/>
      <c r="H4" s="3"/>
      <c r="I4" s="3"/>
      <c r="J4" s="3"/>
      <c r="K4" s="3"/>
      <c r="L4" s="3"/>
      <c r="M4" s="3"/>
      <c r="N4" s="3"/>
    </row>
    <row r="5" spans="1:15" x14ac:dyDescent="0.25">
      <c r="A5" s="39" t="s">
        <v>124</v>
      </c>
      <c r="B5" s="40"/>
      <c r="C5" s="43" t="s">
        <v>1225</v>
      </c>
      <c r="D5" s="45" t="s">
        <v>9</v>
      </c>
      <c r="E5" s="38" t="s">
        <v>6</v>
      </c>
      <c r="F5" s="38"/>
      <c r="G5" s="38" t="s">
        <v>4</v>
      </c>
      <c r="H5" s="38"/>
      <c r="I5" s="38" t="s">
        <v>5</v>
      </c>
      <c r="J5" s="38"/>
      <c r="K5" s="38" t="s">
        <v>7</v>
      </c>
      <c r="L5" s="38"/>
      <c r="M5" s="38" t="s">
        <v>8</v>
      </c>
      <c r="N5" s="38"/>
    </row>
    <row r="6" spans="1:15" x14ac:dyDescent="0.25">
      <c r="A6" s="41"/>
      <c r="B6" s="42"/>
      <c r="C6" s="44"/>
      <c r="D6" s="46"/>
      <c r="E6" s="31" t="s">
        <v>1</v>
      </c>
      <c r="F6" s="31" t="s">
        <v>2</v>
      </c>
      <c r="G6" s="31" t="s">
        <v>1</v>
      </c>
      <c r="H6" s="31" t="s">
        <v>2</v>
      </c>
      <c r="I6" s="31" t="s">
        <v>1</v>
      </c>
      <c r="J6" s="31" t="s">
        <v>2</v>
      </c>
      <c r="K6" s="31" t="s">
        <v>1</v>
      </c>
      <c r="L6" s="31" t="s">
        <v>2</v>
      </c>
      <c r="M6" s="31" t="s">
        <v>1</v>
      </c>
      <c r="N6" s="31" t="s">
        <v>2</v>
      </c>
    </row>
    <row r="7" spans="1:15" x14ac:dyDescent="0.25">
      <c r="A7" s="36" t="s">
        <v>3</v>
      </c>
      <c r="B7" s="36"/>
      <c r="C7" s="32"/>
      <c r="D7" s="33">
        <f>SUM(D8:D169)</f>
        <v>15772</v>
      </c>
      <c r="E7" s="33">
        <f t="shared" ref="E7:N7" si="0">SUM(E8:E169)</f>
        <v>1873</v>
      </c>
      <c r="F7" s="33">
        <f t="shared" si="0"/>
        <v>1730</v>
      </c>
      <c r="G7" s="33">
        <f t="shared" si="0"/>
        <v>215</v>
      </c>
      <c r="H7" s="33">
        <f t="shared" si="0"/>
        <v>458</v>
      </c>
      <c r="I7" s="33">
        <f t="shared" si="0"/>
        <v>981</v>
      </c>
      <c r="J7" s="33">
        <f t="shared" si="0"/>
        <v>2806</v>
      </c>
      <c r="K7" s="33">
        <f t="shared" si="0"/>
        <v>2022</v>
      </c>
      <c r="L7" s="33">
        <f t="shared" si="0"/>
        <v>3567</v>
      </c>
      <c r="M7" s="33">
        <f t="shared" si="0"/>
        <v>1096</v>
      </c>
      <c r="N7" s="33">
        <f t="shared" si="0"/>
        <v>1024</v>
      </c>
      <c r="O7" s="9"/>
    </row>
    <row r="8" spans="1:15" x14ac:dyDescent="0.25">
      <c r="A8" s="26">
        <v>101</v>
      </c>
      <c r="B8" s="26" t="s">
        <v>125</v>
      </c>
      <c r="C8" s="27" t="s">
        <v>1226</v>
      </c>
      <c r="D8" s="28">
        <v>1530</v>
      </c>
      <c r="E8" s="29">
        <v>484</v>
      </c>
      <c r="F8" s="29">
        <v>496</v>
      </c>
      <c r="G8" s="29">
        <v>20</v>
      </c>
      <c r="H8" s="29">
        <v>16</v>
      </c>
      <c r="I8" s="29">
        <v>53</v>
      </c>
      <c r="J8" s="29">
        <v>77</v>
      </c>
      <c r="K8" s="29">
        <v>90</v>
      </c>
      <c r="L8" s="29">
        <v>148</v>
      </c>
      <c r="M8" s="29">
        <v>62</v>
      </c>
      <c r="N8" s="29">
        <v>84</v>
      </c>
    </row>
    <row r="9" spans="1:15" x14ac:dyDescent="0.25">
      <c r="A9" s="26">
        <v>101</v>
      </c>
      <c r="B9" s="26" t="s">
        <v>125</v>
      </c>
      <c r="C9" s="27" t="s">
        <v>1227</v>
      </c>
      <c r="D9" s="28">
        <v>4</v>
      </c>
      <c r="E9" s="29">
        <v>1</v>
      </c>
      <c r="F9" s="29">
        <v>1</v>
      </c>
      <c r="G9" s="29">
        <v>0</v>
      </c>
      <c r="H9" s="29">
        <v>0</v>
      </c>
      <c r="I9" s="29">
        <v>0</v>
      </c>
      <c r="J9" s="29">
        <v>1</v>
      </c>
      <c r="K9" s="29">
        <v>0</v>
      </c>
      <c r="L9" s="29">
        <v>1</v>
      </c>
      <c r="M9" s="29">
        <v>0</v>
      </c>
      <c r="N9" s="29">
        <v>0</v>
      </c>
    </row>
    <row r="10" spans="1:15" x14ac:dyDescent="0.25">
      <c r="A10" s="26">
        <v>101</v>
      </c>
      <c r="B10" s="26" t="s">
        <v>125</v>
      </c>
      <c r="C10" s="27" t="s">
        <v>1228</v>
      </c>
      <c r="D10" s="28">
        <v>2</v>
      </c>
      <c r="E10" s="29">
        <v>2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</row>
    <row r="11" spans="1:15" x14ac:dyDescent="0.25">
      <c r="A11" s="26">
        <v>102</v>
      </c>
      <c r="B11" s="26" t="s">
        <v>126</v>
      </c>
      <c r="C11" s="27" t="s">
        <v>1226</v>
      </c>
      <c r="D11" s="28">
        <v>1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1</v>
      </c>
      <c r="M11" s="29">
        <v>0</v>
      </c>
      <c r="N11" s="29">
        <v>0</v>
      </c>
    </row>
    <row r="12" spans="1:15" x14ac:dyDescent="0.25">
      <c r="A12" s="26">
        <v>102</v>
      </c>
      <c r="B12" s="26" t="s">
        <v>126</v>
      </c>
      <c r="C12" s="27" t="s">
        <v>1227</v>
      </c>
      <c r="D12" s="28">
        <v>2</v>
      </c>
      <c r="E12" s="29">
        <v>0</v>
      </c>
      <c r="F12" s="29">
        <v>0</v>
      </c>
      <c r="G12" s="29">
        <v>0</v>
      </c>
      <c r="H12" s="29">
        <v>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</row>
    <row r="13" spans="1:15" x14ac:dyDescent="0.25">
      <c r="A13" s="26">
        <v>103</v>
      </c>
      <c r="B13" s="26" t="s">
        <v>1281</v>
      </c>
      <c r="C13" s="27" t="s">
        <v>1226</v>
      </c>
      <c r="D13" s="28">
        <v>1</v>
      </c>
      <c r="E13" s="29">
        <v>1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</row>
    <row r="14" spans="1:15" x14ac:dyDescent="0.25">
      <c r="A14" s="26">
        <v>104</v>
      </c>
      <c r="B14" s="26" t="s">
        <v>127</v>
      </c>
      <c r="C14" s="27" t="s">
        <v>1226</v>
      </c>
      <c r="D14" s="28">
        <v>6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</v>
      </c>
      <c r="N14" s="29">
        <v>4</v>
      </c>
    </row>
    <row r="15" spans="1:15" x14ac:dyDescent="0.25">
      <c r="A15" s="26">
        <v>105</v>
      </c>
      <c r="B15" s="26" t="s">
        <v>367</v>
      </c>
      <c r="C15" s="27" t="s">
        <v>1226</v>
      </c>
      <c r="D15" s="28">
        <v>1</v>
      </c>
      <c r="E15" s="29">
        <v>1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</row>
    <row r="16" spans="1:15" x14ac:dyDescent="0.25">
      <c r="A16" s="26">
        <v>109</v>
      </c>
      <c r="B16" s="26" t="s">
        <v>368</v>
      </c>
      <c r="C16" s="27" t="s">
        <v>1226</v>
      </c>
      <c r="D16" s="28">
        <v>2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</v>
      </c>
      <c r="L16" s="29">
        <v>0</v>
      </c>
      <c r="M16" s="29">
        <v>0</v>
      </c>
      <c r="N16" s="29">
        <v>0</v>
      </c>
    </row>
    <row r="17" spans="1:14" x14ac:dyDescent="0.25">
      <c r="A17" s="26">
        <v>111</v>
      </c>
      <c r="B17" s="26" t="s">
        <v>885</v>
      </c>
      <c r="C17" s="27" t="s">
        <v>1226</v>
      </c>
      <c r="D17" s="28">
        <v>16</v>
      </c>
      <c r="E17" s="29">
        <v>4</v>
      </c>
      <c r="F17" s="29">
        <v>7</v>
      </c>
      <c r="G17" s="29">
        <v>0</v>
      </c>
      <c r="H17" s="29">
        <v>0</v>
      </c>
      <c r="I17" s="29">
        <v>1</v>
      </c>
      <c r="J17" s="29">
        <v>0</v>
      </c>
      <c r="K17" s="29">
        <v>1</v>
      </c>
      <c r="L17" s="29">
        <v>0</v>
      </c>
      <c r="M17" s="29">
        <v>2</v>
      </c>
      <c r="N17" s="29">
        <v>1</v>
      </c>
    </row>
    <row r="18" spans="1:14" x14ac:dyDescent="0.25">
      <c r="A18" s="26">
        <v>111</v>
      </c>
      <c r="B18" s="26" t="s">
        <v>885</v>
      </c>
      <c r="C18" s="27" t="s">
        <v>1227</v>
      </c>
      <c r="D18" s="28">
        <v>1</v>
      </c>
      <c r="E18" s="29">
        <v>1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</row>
    <row r="19" spans="1:14" x14ac:dyDescent="0.25">
      <c r="A19" s="26">
        <v>112</v>
      </c>
      <c r="B19" s="26" t="s">
        <v>369</v>
      </c>
      <c r="C19" s="27" t="s">
        <v>1226</v>
      </c>
      <c r="D19" s="28">
        <v>1</v>
      </c>
      <c r="E19" s="29">
        <v>1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</row>
    <row r="20" spans="1:14" x14ac:dyDescent="0.25">
      <c r="A20" s="26">
        <v>112</v>
      </c>
      <c r="B20" s="26" t="s">
        <v>369</v>
      </c>
      <c r="C20" s="27" t="s">
        <v>1227</v>
      </c>
      <c r="D20" s="28">
        <v>2</v>
      </c>
      <c r="E20" s="29">
        <v>1</v>
      </c>
      <c r="F20" s="29">
        <v>1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</row>
    <row r="21" spans="1:14" x14ac:dyDescent="0.25">
      <c r="A21" s="26">
        <v>114</v>
      </c>
      <c r="B21" s="26" t="s">
        <v>886</v>
      </c>
      <c r="C21" s="27" t="s">
        <v>1226</v>
      </c>
      <c r="D21" s="28">
        <v>27</v>
      </c>
      <c r="E21" s="29">
        <v>4</v>
      </c>
      <c r="F21" s="29">
        <v>5</v>
      </c>
      <c r="G21" s="29">
        <v>0</v>
      </c>
      <c r="H21" s="29">
        <v>0</v>
      </c>
      <c r="I21" s="29">
        <v>3</v>
      </c>
      <c r="J21" s="29">
        <v>0</v>
      </c>
      <c r="K21" s="29">
        <v>7</v>
      </c>
      <c r="L21" s="29">
        <v>5</v>
      </c>
      <c r="M21" s="29">
        <v>2</v>
      </c>
      <c r="N21" s="29">
        <v>1</v>
      </c>
    </row>
    <row r="22" spans="1:14" x14ac:dyDescent="0.25">
      <c r="A22" s="26">
        <v>115</v>
      </c>
      <c r="B22" s="26" t="s">
        <v>447</v>
      </c>
      <c r="C22" s="27" t="s">
        <v>1226</v>
      </c>
      <c r="D22" s="28">
        <v>4</v>
      </c>
      <c r="E22" s="29">
        <v>1</v>
      </c>
      <c r="F22" s="29">
        <v>2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1</v>
      </c>
      <c r="M22" s="29">
        <v>0</v>
      </c>
      <c r="N22" s="29">
        <v>0</v>
      </c>
    </row>
    <row r="23" spans="1:14" x14ac:dyDescent="0.25">
      <c r="A23" s="26">
        <v>117</v>
      </c>
      <c r="B23" s="26" t="s">
        <v>887</v>
      </c>
      <c r="C23" s="27" t="s">
        <v>1226</v>
      </c>
      <c r="D23" s="28">
        <v>2</v>
      </c>
      <c r="E23" s="29">
        <v>1</v>
      </c>
      <c r="F23" s="29">
        <v>1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</row>
    <row r="24" spans="1:14" x14ac:dyDescent="0.25">
      <c r="A24" s="26">
        <v>118</v>
      </c>
      <c r="B24" s="26" t="s">
        <v>686</v>
      </c>
      <c r="C24" s="27" t="s">
        <v>1226</v>
      </c>
      <c r="D24" s="28">
        <v>1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1</v>
      </c>
      <c r="N24" s="29">
        <v>0</v>
      </c>
    </row>
    <row r="25" spans="1:14" x14ac:dyDescent="0.25">
      <c r="A25" s="26">
        <v>201</v>
      </c>
      <c r="B25" s="26" t="s">
        <v>128</v>
      </c>
      <c r="C25" s="27" t="s">
        <v>1226</v>
      </c>
      <c r="D25" s="28">
        <v>20</v>
      </c>
      <c r="E25" s="29">
        <v>0</v>
      </c>
      <c r="F25" s="29">
        <v>0</v>
      </c>
      <c r="G25" s="29">
        <v>0</v>
      </c>
      <c r="H25" s="29">
        <v>1</v>
      </c>
      <c r="I25" s="29">
        <v>1</v>
      </c>
      <c r="J25" s="29">
        <v>0</v>
      </c>
      <c r="K25" s="29">
        <v>2</v>
      </c>
      <c r="L25" s="29">
        <v>4</v>
      </c>
      <c r="M25" s="29">
        <v>12</v>
      </c>
      <c r="N25" s="29">
        <v>0</v>
      </c>
    </row>
    <row r="26" spans="1:14" x14ac:dyDescent="0.25">
      <c r="A26" s="26">
        <v>202</v>
      </c>
      <c r="B26" s="26" t="s">
        <v>1692</v>
      </c>
      <c r="C26" s="27" t="s">
        <v>1226</v>
      </c>
      <c r="D26" s="28">
        <v>2</v>
      </c>
      <c r="E26" s="29">
        <v>1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1</v>
      </c>
      <c r="L26" s="29">
        <v>0</v>
      </c>
      <c r="M26" s="29">
        <v>0</v>
      </c>
      <c r="N26" s="29">
        <v>0</v>
      </c>
    </row>
    <row r="27" spans="1:14" x14ac:dyDescent="0.25">
      <c r="A27" s="26">
        <v>203</v>
      </c>
      <c r="B27" s="26" t="s">
        <v>129</v>
      </c>
      <c r="C27" s="27" t="s">
        <v>1226</v>
      </c>
      <c r="D27" s="28">
        <v>3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2</v>
      </c>
      <c r="M27" s="29">
        <v>1</v>
      </c>
      <c r="N27" s="29">
        <v>0</v>
      </c>
    </row>
    <row r="28" spans="1:14" x14ac:dyDescent="0.25">
      <c r="A28" s="26">
        <v>301</v>
      </c>
      <c r="B28" s="26" t="s">
        <v>130</v>
      </c>
      <c r="C28" s="27" t="s">
        <v>1226</v>
      </c>
      <c r="D28" s="28">
        <v>5</v>
      </c>
      <c r="E28" s="29">
        <v>2</v>
      </c>
      <c r="F28" s="29">
        <v>0</v>
      </c>
      <c r="G28" s="29">
        <v>0</v>
      </c>
      <c r="H28" s="29">
        <v>1</v>
      </c>
      <c r="I28" s="29">
        <v>2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</row>
    <row r="29" spans="1:14" x14ac:dyDescent="0.25">
      <c r="A29" s="26">
        <v>303</v>
      </c>
      <c r="B29" s="26" t="s">
        <v>370</v>
      </c>
      <c r="C29" s="27" t="s">
        <v>1226</v>
      </c>
      <c r="D29" s="28">
        <v>1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1</v>
      </c>
      <c r="N29" s="29">
        <v>0</v>
      </c>
    </row>
    <row r="30" spans="1:14" x14ac:dyDescent="0.25">
      <c r="A30" s="26">
        <v>304</v>
      </c>
      <c r="B30" s="26" t="s">
        <v>448</v>
      </c>
      <c r="C30" s="27" t="s">
        <v>1226</v>
      </c>
      <c r="D30" s="28">
        <v>1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1</v>
      </c>
      <c r="L30" s="29">
        <v>0</v>
      </c>
      <c r="M30" s="29">
        <v>0</v>
      </c>
      <c r="N30" s="29">
        <v>0</v>
      </c>
    </row>
    <row r="31" spans="1:14" x14ac:dyDescent="0.25">
      <c r="A31" s="26">
        <v>306</v>
      </c>
      <c r="B31" s="26" t="s">
        <v>1693</v>
      </c>
      <c r="C31" s="27" t="s">
        <v>1226</v>
      </c>
      <c r="D31" s="28">
        <v>1</v>
      </c>
      <c r="E31" s="29">
        <v>0</v>
      </c>
      <c r="F31" s="29">
        <v>0</v>
      </c>
      <c r="G31" s="29">
        <v>0</v>
      </c>
      <c r="H31" s="29">
        <v>0</v>
      </c>
      <c r="I31" s="29">
        <v>1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</row>
    <row r="32" spans="1:14" x14ac:dyDescent="0.25">
      <c r="A32" s="26">
        <v>401</v>
      </c>
      <c r="B32" s="26" t="s">
        <v>449</v>
      </c>
      <c r="C32" s="27" t="s">
        <v>1226</v>
      </c>
      <c r="D32" s="28">
        <v>7</v>
      </c>
      <c r="E32" s="29">
        <v>0</v>
      </c>
      <c r="F32" s="29">
        <v>0</v>
      </c>
      <c r="G32" s="29">
        <v>0</v>
      </c>
      <c r="H32" s="29">
        <v>2</v>
      </c>
      <c r="I32" s="29">
        <v>0</v>
      </c>
      <c r="J32" s="29">
        <v>0</v>
      </c>
      <c r="K32" s="29">
        <v>3</v>
      </c>
      <c r="L32" s="29">
        <v>2</v>
      </c>
      <c r="M32" s="29">
        <v>0</v>
      </c>
      <c r="N32" s="29">
        <v>0</v>
      </c>
    </row>
    <row r="33" spans="1:14" x14ac:dyDescent="0.25">
      <c r="A33" s="26">
        <v>402</v>
      </c>
      <c r="B33" s="26" t="s">
        <v>131</v>
      </c>
      <c r="C33" s="27" t="s">
        <v>1226</v>
      </c>
      <c r="D33" s="28">
        <v>325</v>
      </c>
      <c r="E33" s="29">
        <v>0</v>
      </c>
      <c r="F33" s="29">
        <v>0</v>
      </c>
      <c r="G33" s="29">
        <v>2</v>
      </c>
      <c r="H33" s="29">
        <v>1</v>
      </c>
      <c r="I33" s="29">
        <v>7</v>
      </c>
      <c r="J33" s="29">
        <v>11</v>
      </c>
      <c r="K33" s="29">
        <v>76</v>
      </c>
      <c r="L33" s="29">
        <v>94</v>
      </c>
      <c r="M33" s="29">
        <v>48</v>
      </c>
      <c r="N33" s="29">
        <v>86</v>
      </c>
    </row>
    <row r="34" spans="1:14" x14ac:dyDescent="0.25">
      <c r="A34" s="26">
        <v>402</v>
      </c>
      <c r="B34" s="26" t="s">
        <v>131</v>
      </c>
      <c r="C34" s="27" t="s">
        <v>1227</v>
      </c>
      <c r="D34" s="28">
        <v>2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2</v>
      </c>
    </row>
    <row r="35" spans="1:14" x14ac:dyDescent="0.25">
      <c r="A35" s="26">
        <v>403</v>
      </c>
      <c r="B35" s="26" t="s">
        <v>132</v>
      </c>
      <c r="C35" s="27" t="s">
        <v>1226</v>
      </c>
      <c r="D35" s="28">
        <v>1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1</v>
      </c>
    </row>
    <row r="36" spans="1:14" x14ac:dyDescent="0.25">
      <c r="A36" s="26">
        <v>404</v>
      </c>
      <c r="B36" s="26" t="s">
        <v>450</v>
      </c>
      <c r="C36" s="27" t="s">
        <v>1226</v>
      </c>
      <c r="D36" s="28">
        <v>9</v>
      </c>
      <c r="E36" s="29">
        <v>0</v>
      </c>
      <c r="F36" s="29">
        <v>1</v>
      </c>
      <c r="G36" s="29">
        <v>0</v>
      </c>
      <c r="H36" s="29">
        <v>0</v>
      </c>
      <c r="I36" s="29">
        <v>1</v>
      </c>
      <c r="J36" s="29">
        <v>0</v>
      </c>
      <c r="K36" s="29">
        <v>4</v>
      </c>
      <c r="L36" s="29">
        <v>2</v>
      </c>
      <c r="M36" s="29">
        <v>1</v>
      </c>
      <c r="N36" s="29">
        <v>0</v>
      </c>
    </row>
    <row r="37" spans="1:14" x14ac:dyDescent="0.25">
      <c r="A37" s="26">
        <v>406</v>
      </c>
      <c r="B37" s="26" t="s">
        <v>888</v>
      </c>
      <c r="C37" s="27" t="s">
        <v>1226</v>
      </c>
      <c r="D37" s="28">
        <v>1</v>
      </c>
      <c r="E37" s="29">
        <v>1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</row>
    <row r="38" spans="1:14" x14ac:dyDescent="0.25">
      <c r="A38" s="26">
        <v>407</v>
      </c>
      <c r="B38" s="26" t="s">
        <v>371</v>
      </c>
      <c r="C38" s="27" t="s">
        <v>1226</v>
      </c>
      <c r="D38" s="28">
        <v>6</v>
      </c>
      <c r="E38" s="29">
        <v>0</v>
      </c>
      <c r="F38" s="29">
        <v>0</v>
      </c>
      <c r="G38" s="29">
        <v>0</v>
      </c>
      <c r="H38" s="29">
        <v>1</v>
      </c>
      <c r="I38" s="29">
        <v>0</v>
      </c>
      <c r="J38" s="29">
        <v>0</v>
      </c>
      <c r="K38" s="29">
        <v>4</v>
      </c>
      <c r="L38" s="29">
        <v>1</v>
      </c>
      <c r="M38" s="29">
        <v>0</v>
      </c>
      <c r="N38" s="29">
        <v>0</v>
      </c>
    </row>
    <row r="39" spans="1:14" x14ac:dyDescent="0.25">
      <c r="A39" s="26">
        <v>408</v>
      </c>
      <c r="B39" s="26" t="s">
        <v>372</v>
      </c>
      <c r="C39" s="27" t="s">
        <v>1226</v>
      </c>
      <c r="D39" s="28">
        <v>191</v>
      </c>
      <c r="E39" s="29">
        <v>78</v>
      </c>
      <c r="F39" s="29">
        <v>70</v>
      </c>
      <c r="G39" s="29">
        <v>3</v>
      </c>
      <c r="H39" s="29">
        <v>0</v>
      </c>
      <c r="I39" s="29">
        <v>0</v>
      </c>
      <c r="J39" s="29">
        <v>1</v>
      </c>
      <c r="K39" s="29">
        <v>8</v>
      </c>
      <c r="L39" s="29">
        <v>16</v>
      </c>
      <c r="M39" s="29">
        <v>11</v>
      </c>
      <c r="N39" s="29">
        <v>4</v>
      </c>
    </row>
    <row r="40" spans="1:14" x14ac:dyDescent="0.25">
      <c r="A40" s="26">
        <v>408</v>
      </c>
      <c r="B40" s="26" t="s">
        <v>372</v>
      </c>
      <c r="C40" s="27" t="s">
        <v>1227</v>
      </c>
      <c r="D40" s="28">
        <v>1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1</v>
      </c>
      <c r="M40" s="29">
        <v>0</v>
      </c>
      <c r="N40" s="29">
        <v>0</v>
      </c>
    </row>
    <row r="41" spans="1:14" x14ac:dyDescent="0.25">
      <c r="A41" s="26">
        <v>502</v>
      </c>
      <c r="B41" s="26" t="s">
        <v>133</v>
      </c>
      <c r="C41" s="27" t="s">
        <v>1226</v>
      </c>
      <c r="D41" s="28">
        <v>3</v>
      </c>
      <c r="E41" s="29">
        <v>1</v>
      </c>
      <c r="F41" s="29">
        <v>0</v>
      </c>
      <c r="G41" s="29">
        <v>0</v>
      </c>
      <c r="H41" s="29">
        <v>0</v>
      </c>
      <c r="I41" s="29">
        <v>2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</row>
    <row r="42" spans="1:14" x14ac:dyDescent="0.25">
      <c r="A42" s="26">
        <v>503</v>
      </c>
      <c r="B42" s="26" t="s">
        <v>373</v>
      </c>
      <c r="C42" s="27" t="s">
        <v>1226</v>
      </c>
      <c r="D42" s="28">
        <v>1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1</v>
      </c>
      <c r="L42" s="29">
        <v>0</v>
      </c>
      <c r="M42" s="29">
        <v>0</v>
      </c>
      <c r="N42" s="29">
        <v>0</v>
      </c>
    </row>
    <row r="43" spans="1:14" x14ac:dyDescent="0.25">
      <c r="A43" s="26">
        <v>504</v>
      </c>
      <c r="B43" s="26" t="s">
        <v>451</v>
      </c>
      <c r="C43" s="27" t="s">
        <v>1226</v>
      </c>
      <c r="D43" s="28">
        <v>1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1</v>
      </c>
      <c r="K43" s="29">
        <v>0</v>
      </c>
      <c r="L43" s="29">
        <v>0</v>
      </c>
      <c r="M43" s="29">
        <v>0</v>
      </c>
      <c r="N43" s="29">
        <v>0</v>
      </c>
    </row>
    <row r="44" spans="1:14" x14ac:dyDescent="0.25">
      <c r="A44" s="26">
        <v>505</v>
      </c>
      <c r="B44" s="26" t="s">
        <v>374</v>
      </c>
      <c r="C44" s="27" t="s">
        <v>1226</v>
      </c>
      <c r="D44" s="28">
        <v>12</v>
      </c>
      <c r="E44" s="29">
        <v>0</v>
      </c>
      <c r="F44" s="29">
        <v>0</v>
      </c>
      <c r="G44" s="29">
        <v>0</v>
      </c>
      <c r="H44" s="29">
        <v>1</v>
      </c>
      <c r="I44" s="29">
        <v>0</v>
      </c>
      <c r="J44" s="29">
        <v>3</v>
      </c>
      <c r="K44" s="29">
        <v>4</v>
      </c>
      <c r="L44" s="29">
        <v>4</v>
      </c>
      <c r="M44" s="29">
        <v>0</v>
      </c>
      <c r="N44" s="29">
        <v>0</v>
      </c>
    </row>
    <row r="45" spans="1:14" x14ac:dyDescent="0.25">
      <c r="A45" s="26">
        <v>506</v>
      </c>
      <c r="B45" s="26" t="s">
        <v>687</v>
      </c>
      <c r="C45" s="27" t="s">
        <v>1226</v>
      </c>
      <c r="D45" s="28">
        <v>2</v>
      </c>
      <c r="E45" s="29">
        <v>0</v>
      </c>
      <c r="F45" s="29">
        <v>0</v>
      </c>
      <c r="G45" s="29">
        <v>1</v>
      </c>
      <c r="H45" s="29">
        <v>0</v>
      </c>
      <c r="I45" s="29">
        <v>0</v>
      </c>
      <c r="J45" s="29">
        <v>0</v>
      </c>
      <c r="K45" s="29">
        <v>0</v>
      </c>
      <c r="L45" s="29">
        <v>1</v>
      </c>
      <c r="M45" s="29">
        <v>0</v>
      </c>
      <c r="N45" s="29">
        <v>0</v>
      </c>
    </row>
    <row r="46" spans="1:14" x14ac:dyDescent="0.25">
      <c r="A46" s="26">
        <v>507</v>
      </c>
      <c r="B46" s="26" t="s">
        <v>452</v>
      </c>
      <c r="C46" s="27" t="s">
        <v>1226</v>
      </c>
      <c r="D46" s="28">
        <v>2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1</v>
      </c>
      <c r="K46" s="29">
        <v>0</v>
      </c>
      <c r="L46" s="29">
        <v>1</v>
      </c>
      <c r="M46" s="29">
        <v>0</v>
      </c>
      <c r="N46" s="29">
        <v>0</v>
      </c>
    </row>
    <row r="47" spans="1:14" x14ac:dyDescent="0.25">
      <c r="A47" s="26">
        <v>601</v>
      </c>
      <c r="B47" s="26" t="s">
        <v>375</v>
      </c>
      <c r="C47" s="27" t="s">
        <v>1226</v>
      </c>
      <c r="D47" s="28">
        <v>1</v>
      </c>
      <c r="E47" s="29">
        <v>0</v>
      </c>
      <c r="F47" s="29">
        <v>0</v>
      </c>
      <c r="G47" s="29">
        <v>0</v>
      </c>
      <c r="H47" s="29">
        <v>0</v>
      </c>
      <c r="I47" s="29">
        <v>1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</row>
    <row r="48" spans="1:14" x14ac:dyDescent="0.25">
      <c r="A48" s="26">
        <v>606</v>
      </c>
      <c r="B48" s="26" t="s">
        <v>134</v>
      </c>
      <c r="C48" s="27" t="s">
        <v>1226</v>
      </c>
      <c r="D48" s="28">
        <v>68</v>
      </c>
      <c r="E48" s="29">
        <v>10</v>
      </c>
      <c r="F48" s="29">
        <v>22</v>
      </c>
      <c r="G48" s="29">
        <v>11</v>
      </c>
      <c r="H48" s="29">
        <v>2</v>
      </c>
      <c r="I48" s="29">
        <v>2</v>
      </c>
      <c r="J48" s="29">
        <v>8</v>
      </c>
      <c r="K48" s="29">
        <v>5</v>
      </c>
      <c r="L48" s="29">
        <v>8</v>
      </c>
      <c r="M48" s="29">
        <v>0</v>
      </c>
      <c r="N48" s="29">
        <v>0</v>
      </c>
    </row>
    <row r="49" spans="1:14" x14ac:dyDescent="0.25">
      <c r="A49" s="26">
        <v>606</v>
      </c>
      <c r="B49" s="26" t="s">
        <v>134</v>
      </c>
      <c r="C49" s="27" t="s">
        <v>1227</v>
      </c>
      <c r="D49" s="28">
        <v>1</v>
      </c>
      <c r="E49" s="29">
        <v>0</v>
      </c>
      <c r="F49" s="29">
        <v>0</v>
      </c>
      <c r="G49" s="29">
        <v>0</v>
      </c>
      <c r="H49" s="29">
        <v>0</v>
      </c>
      <c r="I49" s="29">
        <v>1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</row>
    <row r="50" spans="1:14" x14ac:dyDescent="0.25">
      <c r="A50" s="26">
        <v>607</v>
      </c>
      <c r="B50" s="26" t="s">
        <v>453</v>
      </c>
      <c r="C50" s="27" t="s">
        <v>1226</v>
      </c>
      <c r="D50" s="28">
        <v>11</v>
      </c>
      <c r="E50" s="29">
        <v>2</v>
      </c>
      <c r="F50" s="29">
        <v>1</v>
      </c>
      <c r="G50" s="29">
        <v>0</v>
      </c>
      <c r="H50" s="29">
        <v>0</v>
      </c>
      <c r="I50" s="29">
        <v>0</v>
      </c>
      <c r="J50" s="29">
        <v>2</v>
      </c>
      <c r="K50" s="29">
        <v>1</v>
      </c>
      <c r="L50" s="29">
        <v>2</v>
      </c>
      <c r="M50" s="29">
        <v>1</v>
      </c>
      <c r="N50" s="29">
        <v>2</v>
      </c>
    </row>
    <row r="51" spans="1:14" x14ac:dyDescent="0.25">
      <c r="A51" s="26">
        <v>609</v>
      </c>
      <c r="B51" s="26" t="s">
        <v>454</v>
      </c>
      <c r="C51" s="27" t="s">
        <v>1226</v>
      </c>
      <c r="D51" s="28">
        <v>3</v>
      </c>
      <c r="E51" s="29">
        <v>0</v>
      </c>
      <c r="F51" s="29">
        <v>0</v>
      </c>
      <c r="G51" s="29">
        <v>0</v>
      </c>
      <c r="H51" s="29">
        <v>0</v>
      </c>
      <c r="I51" s="29">
        <v>1</v>
      </c>
      <c r="J51" s="29">
        <v>0</v>
      </c>
      <c r="K51" s="29">
        <v>1</v>
      </c>
      <c r="L51" s="29">
        <v>0</v>
      </c>
      <c r="M51" s="29">
        <v>1</v>
      </c>
      <c r="N51" s="29">
        <v>0</v>
      </c>
    </row>
    <row r="52" spans="1:14" x14ac:dyDescent="0.25">
      <c r="A52" s="26">
        <v>610</v>
      </c>
      <c r="B52" s="26" t="s">
        <v>455</v>
      </c>
      <c r="C52" s="27" t="s">
        <v>1226</v>
      </c>
      <c r="D52" s="28">
        <v>2</v>
      </c>
      <c r="E52" s="29">
        <v>0</v>
      </c>
      <c r="F52" s="29">
        <v>0</v>
      </c>
      <c r="G52" s="29">
        <v>0</v>
      </c>
      <c r="H52" s="29">
        <v>0</v>
      </c>
      <c r="I52" s="29">
        <v>1</v>
      </c>
      <c r="J52" s="29">
        <v>0</v>
      </c>
      <c r="K52" s="29">
        <v>1</v>
      </c>
      <c r="L52" s="29">
        <v>0</v>
      </c>
      <c r="M52" s="29">
        <v>0</v>
      </c>
      <c r="N52" s="29">
        <v>0</v>
      </c>
    </row>
    <row r="53" spans="1:14" x14ac:dyDescent="0.25">
      <c r="A53" s="26">
        <v>611</v>
      </c>
      <c r="B53" s="26" t="s">
        <v>456</v>
      </c>
      <c r="C53" s="27" t="s">
        <v>1226</v>
      </c>
      <c r="D53" s="28">
        <v>1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1</v>
      </c>
      <c r="N53" s="29">
        <v>0</v>
      </c>
    </row>
    <row r="54" spans="1:14" x14ac:dyDescent="0.25">
      <c r="A54" s="26">
        <v>701</v>
      </c>
      <c r="B54" s="26" t="s">
        <v>376</v>
      </c>
      <c r="C54" s="27" t="s">
        <v>1226</v>
      </c>
      <c r="D54" s="28">
        <v>58</v>
      </c>
      <c r="E54" s="29">
        <v>6</v>
      </c>
      <c r="F54" s="29">
        <v>5</v>
      </c>
      <c r="G54" s="29">
        <v>3</v>
      </c>
      <c r="H54" s="29">
        <v>2</v>
      </c>
      <c r="I54" s="29">
        <v>3</v>
      </c>
      <c r="J54" s="29">
        <v>3</v>
      </c>
      <c r="K54" s="29">
        <v>14</v>
      </c>
      <c r="L54" s="29">
        <v>19</v>
      </c>
      <c r="M54" s="29">
        <v>3</v>
      </c>
      <c r="N54" s="29">
        <v>0</v>
      </c>
    </row>
    <row r="55" spans="1:14" x14ac:dyDescent="0.25">
      <c r="A55" s="26">
        <v>702</v>
      </c>
      <c r="B55" s="26" t="s">
        <v>457</v>
      </c>
      <c r="C55" s="27" t="s">
        <v>1226</v>
      </c>
      <c r="D55" s="28">
        <v>63</v>
      </c>
      <c r="E55" s="29">
        <v>5</v>
      </c>
      <c r="F55" s="29">
        <v>8</v>
      </c>
      <c r="G55" s="29">
        <v>2</v>
      </c>
      <c r="H55" s="29">
        <v>2</v>
      </c>
      <c r="I55" s="29">
        <v>2</v>
      </c>
      <c r="J55" s="29">
        <v>4</v>
      </c>
      <c r="K55" s="29">
        <v>20</v>
      </c>
      <c r="L55" s="29">
        <v>13</v>
      </c>
      <c r="M55" s="29">
        <v>3</v>
      </c>
      <c r="N55" s="29">
        <v>4</v>
      </c>
    </row>
    <row r="56" spans="1:14" x14ac:dyDescent="0.25">
      <c r="A56" s="26">
        <v>703</v>
      </c>
      <c r="B56" s="26" t="s">
        <v>889</v>
      </c>
      <c r="C56" s="27" t="s">
        <v>1226</v>
      </c>
      <c r="D56" s="28">
        <v>49</v>
      </c>
      <c r="E56" s="29">
        <v>4</v>
      </c>
      <c r="F56" s="29">
        <v>0</v>
      </c>
      <c r="G56" s="29">
        <v>0</v>
      </c>
      <c r="H56" s="29">
        <v>2</v>
      </c>
      <c r="I56" s="29">
        <v>7</v>
      </c>
      <c r="J56" s="29">
        <v>2</v>
      </c>
      <c r="K56" s="29">
        <v>10</v>
      </c>
      <c r="L56" s="29">
        <v>9</v>
      </c>
      <c r="M56" s="29">
        <v>8</v>
      </c>
      <c r="N56" s="29">
        <v>7</v>
      </c>
    </row>
    <row r="57" spans="1:14" x14ac:dyDescent="0.25">
      <c r="A57" s="26">
        <v>704</v>
      </c>
      <c r="B57" s="26" t="s">
        <v>688</v>
      </c>
      <c r="C57" s="27" t="s">
        <v>1226</v>
      </c>
      <c r="D57" s="28">
        <v>1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1</v>
      </c>
    </row>
    <row r="58" spans="1:14" x14ac:dyDescent="0.25">
      <c r="A58" s="26">
        <v>705</v>
      </c>
      <c r="B58" s="26" t="s">
        <v>458</v>
      </c>
      <c r="C58" s="27" t="s">
        <v>1226</v>
      </c>
      <c r="D58" s="28">
        <v>3</v>
      </c>
      <c r="E58" s="29">
        <v>0</v>
      </c>
      <c r="F58" s="29">
        <v>0</v>
      </c>
      <c r="G58" s="29">
        <v>0</v>
      </c>
      <c r="H58" s="29">
        <v>0</v>
      </c>
      <c r="I58" s="29">
        <v>1</v>
      </c>
      <c r="J58" s="29">
        <v>0</v>
      </c>
      <c r="K58" s="29">
        <v>0</v>
      </c>
      <c r="L58" s="29">
        <v>0</v>
      </c>
      <c r="M58" s="29">
        <v>2</v>
      </c>
      <c r="N58" s="29">
        <v>0</v>
      </c>
    </row>
    <row r="59" spans="1:14" x14ac:dyDescent="0.25">
      <c r="A59" s="26">
        <v>706</v>
      </c>
      <c r="B59" s="26" t="s">
        <v>890</v>
      </c>
      <c r="C59" s="27" t="s">
        <v>1226</v>
      </c>
      <c r="D59" s="28">
        <v>15</v>
      </c>
      <c r="E59" s="29">
        <v>0</v>
      </c>
      <c r="F59" s="29">
        <v>1</v>
      </c>
      <c r="G59" s="29">
        <v>0</v>
      </c>
      <c r="H59" s="29">
        <v>0</v>
      </c>
      <c r="I59" s="29">
        <v>0</v>
      </c>
      <c r="J59" s="29">
        <v>0</v>
      </c>
      <c r="K59" s="29">
        <v>4</v>
      </c>
      <c r="L59" s="29">
        <v>0</v>
      </c>
      <c r="M59" s="29">
        <v>9</v>
      </c>
      <c r="N59" s="29">
        <v>1</v>
      </c>
    </row>
    <row r="60" spans="1:14" x14ac:dyDescent="0.25">
      <c r="A60" s="26">
        <v>707</v>
      </c>
      <c r="B60" s="26" t="s">
        <v>1282</v>
      </c>
      <c r="C60" s="27" t="s">
        <v>1226</v>
      </c>
      <c r="D60" s="28">
        <v>6</v>
      </c>
      <c r="E60" s="29">
        <v>0</v>
      </c>
      <c r="F60" s="29">
        <v>0</v>
      </c>
      <c r="G60" s="29">
        <v>0</v>
      </c>
      <c r="H60" s="29">
        <v>0</v>
      </c>
      <c r="I60" s="29">
        <v>2</v>
      </c>
      <c r="J60" s="29">
        <v>2</v>
      </c>
      <c r="K60" s="29">
        <v>2</v>
      </c>
      <c r="L60" s="29">
        <v>0</v>
      </c>
      <c r="M60" s="29">
        <v>0</v>
      </c>
      <c r="N60" s="29">
        <v>0</v>
      </c>
    </row>
    <row r="61" spans="1:14" x14ac:dyDescent="0.25">
      <c r="A61" s="26">
        <v>709</v>
      </c>
      <c r="B61" s="26" t="s">
        <v>1694</v>
      </c>
      <c r="C61" s="27" t="s">
        <v>1226</v>
      </c>
      <c r="D61" s="28">
        <v>3</v>
      </c>
      <c r="E61" s="29">
        <v>0</v>
      </c>
      <c r="F61" s="29">
        <v>0</v>
      </c>
      <c r="G61" s="29">
        <v>0</v>
      </c>
      <c r="H61" s="29">
        <v>0</v>
      </c>
      <c r="I61" s="29">
        <v>1</v>
      </c>
      <c r="J61" s="29">
        <v>1</v>
      </c>
      <c r="K61" s="29">
        <v>0</v>
      </c>
      <c r="L61" s="29">
        <v>0</v>
      </c>
      <c r="M61" s="29">
        <v>1</v>
      </c>
      <c r="N61" s="29">
        <v>0</v>
      </c>
    </row>
    <row r="62" spans="1:14" x14ac:dyDescent="0.25">
      <c r="A62" s="26">
        <v>710</v>
      </c>
      <c r="B62" s="26" t="s">
        <v>891</v>
      </c>
      <c r="C62" s="27" t="s">
        <v>1226</v>
      </c>
      <c r="D62" s="28">
        <v>2</v>
      </c>
      <c r="E62" s="29">
        <v>0</v>
      </c>
      <c r="F62" s="29">
        <v>0</v>
      </c>
      <c r="G62" s="29">
        <v>0</v>
      </c>
      <c r="H62" s="29">
        <v>0</v>
      </c>
      <c r="I62" s="29">
        <v>1</v>
      </c>
      <c r="J62" s="29">
        <v>0</v>
      </c>
      <c r="K62" s="29">
        <v>1</v>
      </c>
      <c r="L62" s="29">
        <v>0</v>
      </c>
      <c r="M62" s="29">
        <v>0</v>
      </c>
      <c r="N62" s="29">
        <v>0</v>
      </c>
    </row>
    <row r="63" spans="1:14" x14ac:dyDescent="0.25">
      <c r="A63" s="26">
        <v>711</v>
      </c>
      <c r="B63" s="26" t="s">
        <v>1695</v>
      </c>
      <c r="C63" s="27" t="s">
        <v>1226</v>
      </c>
      <c r="D63" s="28">
        <v>8</v>
      </c>
      <c r="E63" s="29">
        <v>2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5</v>
      </c>
      <c r="L63" s="29">
        <v>0</v>
      </c>
      <c r="M63" s="29">
        <v>1</v>
      </c>
      <c r="N63" s="29">
        <v>0</v>
      </c>
    </row>
    <row r="64" spans="1:14" x14ac:dyDescent="0.25">
      <c r="A64" s="26">
        <v>801</v>
      </c>
      <c r="B64" s="26" t="s">
        <v>892</v>
      </c>
      <c r="C64" s="27" t="s">
        <v>1226</v>
      </c>
      <c r="D64" s="28">
        <v>9</v>
      </c>
      <c r="E64" s="29">
        <v>3</v>
      </c>
      <c r="F64" s="29">
        <v>0</v>
      </c>
      <c r="G64" s="29">
        <v>1</v>
      </c>
      <c r="H64" s="29">
        <v>1</v>
      </c>
      <c r="I64" s="29">
        <v>1</v>
      </c>
      <c r="J64" s="29">
        <v>1</v>
      </c>
      <c r="K64" s="29">
        <v>1</v>
      </c>
      <c r="L64" s="29">
        <v>0</v>
      </c>
      <c r="M64" s="29">
        <v>0</v>
      </c>
      <c r="N64" s="29">
        <v>1</v>
      </c>
    </row>
    <row r="65" spans="1:14" x14ac:dyDescent="0.25">
      <c r="A65" s="26">
        <v>802</v>
      </c>
      <c r="B65" s="26" t="s">
        <v>893</v>
      </c>
      <c r="C65" s="27" t="s">
        <v>1226</v>
      </c>
      <c r="D65" s="28">
        <v>26</v>
      </c>
      <c r="E65" s="29">
        <v>4</v>
      </c>
      <c r="F65" s="29">
        <v>6</v>
      </c>
      <c r="G65" s="29">
        <v>5</v>
      </c>
      <c r="H65" s="29">
        <v>1</v>
      </c>
      <c r="I65" s="29">
        <v>0</v>
      </c>
      <c r="J65" s="29">
        <v>2</v>
      </c>
      <c r="K65" s="29">
        <v>0</v>
      </c>
      <c r="L65" s="29">
        <v>1</v>
      </c>
      <c r="M65" s="29">
        <v>1</v>
      </c>
      <c r="N65" s="29">
        <v>6</v>
      </c>
    </row>
    <row r="66" spans="1:14" x14ac:dyDescent="0.25">
      <c r="A66" s="26">
        <v>803</v>
      </c>
      <c r="B66" s="26" t="s">
        <v>894</v>
      </c>
      <c r="C66" s="27" t="s">
        <v>1226</v>
      </c>
      <c r="D66" s="28">
        <v>12</v>
      </c>
      <c r="E66" s="29">
        <v>1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3</v>
      </c>
      <c r="L66" s="29">
        <v>4</v>
      </c>
      <c r="M66" s="29">
        <v>3</v>
      </c>
      <c r="N66" s="29">
        <v>1</v>
      </c>
    </row>
    <row r="67" spans="1:14" x14ac:dyDescent="0.25">
      <c r="A67" s="26">
        <v>804</v>
      </c>
      <c r="B67" s="26" t="s">
        <v>689</v>
      </c>
      <c r="C67" s="27" t="s">
        <v>1226</v>
      </c>
      <c r="D67" s="28">
        <v>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1</v>
      </c>
      <c r="L67" s="29">
        <v>1</v>
      </c>
      <c r="M67" s="29">
        <v>0</v>
      </c>
      <c r="N67" s="29">
        <v>0</v>
      </c>
    </row>
    <row r="68" spans="1:14" x14ac:dyDescent="0.25">
      <c r="A68" s="26">
        <v>902</v>
      </c>
      <c r="B68" s="26" t="s">
        <v>459</v>
      </c>
      <c r="C68" s="27" t="s">
        <v>1226</v>
      </c>
      <c r="D68" s="28">
        <v>2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1</v>
      </c>
      <c r="N68" s="29">
        <v>1</v>
      </c>
    </row>
    <row r="69" spans="1:14" x14ac:dyDescent="0.25">
      <c r="A69" s="26">
        <v>903</v>
      </c>
      <c r="B69" s="26" t="s">
        <v>135</v>
      </c>
      <c r="C69" s="27" t="s">
        <v>1226</v>
      </c>
      <c r="D69" s="28">
        <v>316</v>
      </c>
      <c r="E69" s="29">
        <v>0</v>
      </c>
      <c r="F69" s="29">
        <v>0</v>
      </c>
      <c r="G69" s="29">
        <v>1</v>
      </c>
      <c r="H69" s="29">
        <v>3</v>
      </c>
      <c r="I69" s="29">
        <v>7</v>
      </c>
      <c r="J69" s="29">
        <v>3</v>
      </c>
      <c r="K69" s="29">
        <v>68</v>
      </c>
      <c r="L69" s="29">
        <v>56</v>
      </c>
      <c r="M69" s="29">
        <v>90</v>
      </c>
      <c r="N69" s="29">
        <v>88</v>
      </c>
    </row>
    <row r="70" spans="1:14" x14ac:dyDescent="0.25">
      <c r="A70" s="26">
        <v>906</v>
      </c>
      <c r="B70" s="26" t="s">
        <v>136</v>
      </c>
      <c r="C70" s="27" t="s">
        <v>1226</v>
      </c>
      <c r="D70" s="28">
        <v>12</v>
      </c>
      <c r="E70" s="29">
        <v>1</v>
      </c>
      <c r="F70" s="29">
        <v>0</v>
      </c>
      <c r="G70" s="29">
        <v>0</v>
      </c>
      <c r="H70" s="29">
        <v>0</v>
      </c>
      <c r="I70" s="29">
        <v>2</v>
      </c>
      <c r="J70" s="29">
        <v>0</v>
      </c>
      <c r="K70" s="29">
        <v>5</v>
      </c>
      <c r="L70" s="29">
        <v>2</v>
      </c>
      <c r="M70" s="29">
        <v>0</v>
      </c>
      <c r="N70" s="29">
        <v>2</v>
      </c>
    </row>
    <row r="71" spans="1:14" x14ac:dyDescent="0.25">
      <c r="A71" s="26">
        <v>909</v>
      </c>
      <c r="B71" s="26" t="s">
        <v>377</v>
      </c>
      <c r="C71" s="27" t="s">
        <v>1226</v>
      </c>
      <c r="D71" s="28">
        <v>10</v>
      </c>
      <c r="E71" s="29">
        <v>0</v>
      </c>
      <c r="F71" s="29">
        <v>0</v>
      </c>
      <c r="G71" s="29">
        <v>0</v>
      </c>
      <c r="H71" s="29">
        <v>0</v>
      </c>
      <c r="I71" s="29">
        <v>1</v>
      </c>
      <c r="J71" s="29">
        <v>0</v>
      </c>
      <c r="K71" s="29">
        <v>0</v>
      </c>
      <c r="L71" s="29">
        <v>4</v>
      </c>
      <c r="M71" s="29">
        <v>4</v>
      </c>
      <c r="N71" s="29">
        <v>1</v>
      </c>
    </row>
    <row r="72" spans="1:14" x14ac:dyDescent="0.25">
      <c r="A72" s="26">
        <v>910</v>
      </c>
      <c r="B72" s="26" t="s">
        <v>1079</v>
      </c>
      <c r="C72" s="27" t="s">
        <v>1226</v>
      </c>
      <c r="D72" s="28">
        <v>2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2</v>
      </c>
      <c r="L72" s="29">
        <v>0</v>
      </c>
      <c r="M72" s="29">
        <v>0</v>
      </c>
      <c r="N72" s="29">
        <v>0</v>
      </c>
    </row>
    <row r="73" spans="1:14" x14ac:dyDescent="0.25">
      <c r="A73" s="26">
        <v>1001</v>
      </c>
      <c r="B73" s="26" t="s">
        <v>137</v>
      </c>
      <c r="C73" s="27" t="s">
        <v>1226</v>
      </c>
      <c r="D73" s="28">
        <v>758</v>
      </c>
      <c r="E73" s="29">
        <v>321</v>
      </c>
      <c r="F73" s="29">
        <v>262</v>
      </c>
      <c r="G73" s="29">
        <v>10</v>
      </c>
      <c r="H73" s="29">
        <v>21</v>
      </c>
      <c r="I73" s="29">
        <v>16</v>
      </c>
      <c r="J73" s="29">
        <v>19</v>
      </c>
      <c r="K73" s="29">
        <v>39</v>
      </c>
      <c r="L73" s="29">
        <v>40</v>
      </c>
      <c r="M73" s="29">
        <v>17</v>
      </c>
      <c r="N73" s="29">
        <v>13</v>
      </c>
    </row>
    <row r="74" spans="1:14" x14ac:dyDescent="0.25">
      <c r="A74" s="26">
        <v>1002</v>
      </c>
      <c r="B74" s="26" t="s">
        <v>138</v>
      </c>
      <c r="C74" s="27" t="s">
        <v>1226</v>
      </c>
      <c r="D74" s="28">
        <v>31</v>
      </c>
      <c r="E74" s="29">
        <v>2</v>
      </c>
      <c r="F74" s="29">
        <v>6</v>
      </c>
      <c r="G74" s="29">
        <v>0</v>
      </c>
      <c r="H74" s="29">
        <v>2</v>
      </c>
      <c r="I74" s="29">
        <v>1</v>
      </c>
      <c r="J74" s="29">
        <v>2</v>
      </c>
      <c r="K74" s="29">
        <v>3</v>
      </c>
      <c r="L74" s="29">
        <v>6</v>
      </c>
      <c r="M74" s="29">
        <v>5</v>
      </c>
      <c r="N74" s="29">
        <v>4</v>
      </c>
    </row>
    <row r="75" spans="1:14" x14ac:dyDescent="0.25">
      <c r="A75" s="26">
        <v>1002</v>
      </c>
      <c r="B75" s="26" t="s">
        <v>138</v>
      </c>
      <c r="C75" s="27" t="s">
        <v>1227</v>
      </c>
      <c r="D75" s="28">
        <v>4</v>
      </c>
      <c r="E75" s="29">
        <v>1</v>
      </c>
      <c r="F75" s="29">
        <v>1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</v>
      </c>
    </row>
    <row r="76" spans="1:14" x14ac:dyDescent="0.25">
      <c r="A76" s="26">
        <v>1003</v>
      </c>
      <c r="B76" s="26" t="s">
        <v>139</v>
      </c>
      <c r="C76" s="27" t="s">
        <v>1226</v>
      </c>
      <c r="D76" s="28">
        <v>60</v>
      </c>
      <c r="E76" s="29">
        <v>17</v>
      </c>
      <c r="F76" s="29">
        <v>18</v>
      </c>
      <c r="G76" s="29">
        <v>2</v>
      </c>
      <c r="H76" s="29">
        <v>0</v>
      </c>
      <c r="I76" s="29">
        <v>0</v>
      </c>
      <c r="J76" s="29">
        <v>4</v>
      </c>
      <c r="K76" s="29">
        <v>1</v>
      </c>
      <c r="L76" s="29">
        <v>8</v>
      </c>
      <c r="M76" s="29">
        <v>3</v>
      </c>
      <c r="N76" s="29">
        <v>7</v>
      </c>
    </row>
    <row r="77" spans="1:14" x14ac:dyDescent="0.25">
      <c r="A77" s="26">
        <v>1004</v>
      </c>
      <c r="B77" s="26" t="s">
        <v>460</v>
      </c>
      <c r="C77" s="27" t="s">
        <v>1226</v>
      </c>
      <c r="D77" s="28">
        <v>34</v>
      </c>
      <c r="E77" s="29">
        <v>10</v>
      </c>
      <c r="F77" s="29">
        <v>9</v>
      </c>
      <c r="G77" s="29">
        <v>0</v>
      </c>
      <c r="H77" s="29">
        <v>0</v>
      </c>
      <c r="I77" s="29">
        <v>2</v>
      </c>
      <c r="J77" s="29">
        <v>3</v>
      </c>
      <c r="K77" s="29">
        <v>4</v>
      </c>
      <c r="L77" s="29">
        <v>1</v>
      </c>
      <c r="M77" s="29">
        <v>5</v>
      </c>
      <c r="N77" s="29">
        <v>0</v>
      </c>
    </row>
    <row r="78" spans="1:14" x14ac:dyDescent="0.25">
      <c r="A78" s="26">
        <v>1005</v>
      </c>
      <c r="B78" s="26" t="s">
        <v>140</v>
      </c>
      <c r="C78" s="27" t="s">
        <v>1226</v>
      </c>
      <c r="D78" s="28">
        <v>109</v>
      </c>
      <c r="E78" s="29">
        <v>37</v>
      </c>
      <c r="F78" s="29">
        <v>31</v>
      </c>
      <c r="G78" s="29">
        <v>4</v>
      </c>
      <c r="H78" s="29">
        <v>5</v>
      </c>
      <c r="I78" s="29">
        <v>3</v>
      </c>
      <c r="J78" s="29">
        <v>2</v>
      </c>
      <c r="K78" s="29">
        <v>6</v>
      </c>
      <c r="L78" s="29">
        <v>14</v>
      </c>
      <c r="M78" s="29">
        <v>3</v>
      </c>
      <c r="N78" s="29">
        <v>4</v>
      </c>
    </row>
    <row r="79" spans="1:14" x14ac:dyDescent="0.25">
      <c r="A79" s="26">
        <v>1007</v>
      </c>
      <c r="B79" s="26" t="s">
        <v>141</v>
      </c>
      <c r="C79" s="27" t="s">
        <v>1226</v>
      </c>
      <c r="D79" s="28">
        <v>3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1</v>
      </c>
      <c r="M79" s="29">
        <v>0</v>
      </c>
      <c r="N79" s="29">
        <v>2</v>
      </c>
    </row>
    <row r="80" spans="1:14" x14ac:dyDescent="0.25">
      <c r="A80" s="26">
        <v>1010</v>
      </c>
      <c r="B80" s="26" t="s">
        <v>142</v>
      </c>
      <c r="C80" s="27" t="s">
        <v>1226</v>
      </c>
      <c r="D80" s="28">
        <v>5</v>
      </c>
      <c r="E80" s="29">
        <v>0</v>
      </c>
      <c r="F80" s="29">
        <v>0</v>
      </c>
      <c r="G80" s="29">
        <v>0</v>
      </c>
      <c r="H80" s="29">
        <v>0</v>
      </c>
      <c r="I80" s="29">
        <v>2</v>
      </c>
      <c r="J80" s="29">
        <v>0</v>
      </c>
      <c r="K80" s="29">
        <v>0</v>
      </c>
      <c r="L80" s="29">
        <v>0</v>
      </c>
      <c r="M80" s="29">
        <v>1</v>
      </c>
      <c r="N80" s="29">
        <v>2</v>
      </c>
    </row>
    <row r="81" spans="1:14" x14ac:dyDescent="0.25">
      <c r="A81" s="26">
        <v>1101</v>
      </c>
      <c r="B81" s="26" t="s">
        <v>378</v>
      </c>
      <c r="C81" s="27" t="s">
        <v>1226</v>
      </c>
      <c r="D81" s="28">
        <v>9</v>
      </c>
      <c r="E81" s="29">
        <v>1</v>
      </c>
      <c r="F81" s="29">
        <v>2</v>
      </c>
      <c r="G81" s="29">
        <v>0</v>
      </c>
      <c r="H81" s="29">
        <v>0</v>
      </c>
      <c r="I81" s="29">
        <v>0</v>
      </c>
      <c r="J81" s="29">
        <v>4</v>
      </c>
      <c r="K81" s="29">
        <v>2</v>
      </c>
      <c r="L81" s="29">
        <v>0</v>
      </c>
      <c r="M81" s="29">
        <v>0</v>
      </c>
      <c r="N81" s="29">
        <v>0</v>
      </c>
    </row>
    <row r="82" spans="1:14" x14ac:dyDescent="0.25">
      <c r="A82" s="26">
        <v>1102</v>
      </c>
      <c r="B82" s="26" t="s">
        <v>143</v>
      </c>
      <c r="C82" s="27" t="s">
        <v>1226</v>
      </c>
      <c r="D82" s="28">
        <v>230</v>
      </c>
      <c r="E82" s="29">
        <v>9</v>
      </c>
      <c r="F82" s="29">
        <v>12</v>
      </c>
      <c r="G82" s="29">
        <v>2</v>
      </c>
      <c r="H82" s="29">
        <v>5</v>
      </c>
      <c r="I82" s="29">
        <v>13</v>
      </c>
      <c r="J82" s="29">
        <v>30</v>
      </c>
      <c r="K82" s="29">
        <v>39</v>
      </c>
      <c r="L82" s="29">
        <v>69</v>
      </c>
      <c r="M82" s="29">
        <v>18</v>
      </c>
      <c r="N82" s="29">
        <v>33</v>
      </c>
    </row>
    <row r="83" spans="1:14" x14ac:dyDescent="0.25">
      <c r="A83" s="26">
        <v>1102</v>
      </c>
      <c r="B83" s="26" t="s">
        <v>143</v>
      </c>
      <c r="C83" s="27" t="s">
        <v>1227</v>
      </c>
      <c r="D83" s="28">
        <v>2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1</v>
      </c>
      <c r="K83" s="29">
        <v>0</v>
      </c>
      <c r="L83" s="29">
        <v>0</v>
      </c>
      <c r="M83" s="29">
        <v>1</v>
      </c>
      <c r="N83" s="29">
        <v>0</v>
      </c>
    </row>
    <row r="84" spans="1:14" x14ac:dyDescent="0.25">
      <c r="A84" s="26">
        <v>1103</v>
      </c>
      <c r="B84" s="26" t="s">
        <v>144</v>
      </c>
      <c r="C84" s="27" t="s">
        <v>1226</v>
      </c>
      <c r="D84" s="28">
        <v>82</v>
      </c>
      <c r="E84" s="29">
        <v>4</v>
      </c>
      <c r="F84" s="29">
        <v>6</v>
      </c>
      <c r="G84" s="29">
        <v>5</v>
      </c>
      <c r="H84" s="29">
        <v>7</v>
      </c>
      <c r="I84" s="29">
        <v>11</v>
      </c>
      <c r="J84" s="29">
        <v>2</v>
      </c>
      <c r="K84" s="29">
        <v>30</v>
      </c>
      <c r="L84" s="29">
        <v>10</v>
      </c>
      <c r="M84" s="29">
        <v>7</v>
      </c>
      <c r="N84" s="29">
        <v>0</v>
      </c>
    </row>
    <row r="85" spans="1:14" x14ac:dyDescent="0.25">
      <c r="A85" s="26">
        <v>1103</v>
      </c>
      <c r="B85" s="26" t="s">
        <v>144</v>
      </c>
      <c r="C85" s="27" t="s">
        <v>1227</v>
      </c>
      <c r="D85" s="28">
        <v>15</v>
      </c>
      <c r="E85" s="29">
        <v>3</v>
      </c>
      <c r="F85" s="29">
        <v>0</v>
      </c>
      <c r="G85" s="29">
        <v>0</v>
      </c>
      <c r="H85" s="29">
        <v>0</v>
      </c>
      <c r="I85" s="29">
        <v>1</v>
      </c>
      <c r="J85" s="29">
        <v>5</v>
      </c>
      <c r="K85" s="29">
        <v>1</v>
      </c>
      <c r="L85" s="29">
        <v>3</v>
      </c>
      <c r="M85" s="29">
        <v>1</v>
      </c>
      <c r="N85" s="29">
        <v>1</v>
      </c>
    </row>
    <row r="86" spans="1:14" x14ac:dyDescent="0.25">
      <c r="A86" s="26">
        <v>1104</v>
      </c>
      <c r="B86" s="26" t="s">
        <v>145</v>
      </c>
      <c r="C86" s="27" t="s">
        <v>1226</v>
      </c>
      <c r="D86" s="28">
        <v>25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4</v>
      </c>
      <c r="K86" s="29">
        <v>6</v>
      </c>
      <c r="L86" s="29">
        <v>5</v>
      </c>
      <c r="M86" s="29">
        <v>5</v>
      </c>
      <c r="N86" s="29">
        <v>5</v>
      </c>
    </row>
    <row r="87" spans="1:14" x14ac:dyDescent="0.25">
      <c r="A87" s="26">
        <v>1105</v>
      </c>
      <c r="B87" s="26" t="s">
        <v>895</v>
      </c>
      <c r="C87" s="27" t="s">
        <v>1226</v>
      </c>
      <c r="D87" s="28">
        <v>1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1</v>
      </c>
      <c r="M87" s="29">
        <v>0</v>
      </c>
      <c r="N87" s="29">
        <v>0</v>
      </c>
    </row>
    <row r="88" spans="1:14" x14ac:dyDescent="0.25">
      <c r="A88" s="26">
        <v>1106</v>
      </c>
      <c r="B88" s="26" t="s">
        <v>146</v>
      </c>
      <c r="C88" s="27" t="s">
        <v>1226</v>
      </c>
      <c r="D88" s="28">
        <v>141</v>
      </c>
      <c r="E88" s="29">
        <v>34</v>
      </c>
      <c r="F88" s="29">
        <v>41</v>
      </c>
      <c r="G88" s="29">
        <v>0</v>
      </c>
      <c r="H88" s="29">
        <v>3</v>
      </c>
      <c r="I88" s="29">
        <v>12</v>
      </c>
      <c r="J88" s="29">
        <v>7</v>
      </c>
      <c r="K88" s="29">
        <v>7</v>
      </c>
      <c r="L88" s="29">
        <v>15</v>
      </c>
      <c r="M88" s="29">
        <v>14</v>
      </c>
      <c r="N88" s="29">
        <v>8</v>
      </c>
    </row>
    <row r="89" spans="1:14" x14ac:dyDescent="0.25">
      <c r="A89" s="26">
        <v>1108</v>
      </c>
      <c r="B89" s="26" t="s">
        <v>147</v>
      </c>
      <c r="C89" s="27" t="s">
        <v>1226</v>
      </c>
      <c r="D89" s="28">
        <v>7</v>
      </c>
      <c r="E89" s="29">
        <v>1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1</v>
      </c>
      <c r="L89" s="29">
        <v>4</v>
      </c>
      <c r="M89" s="29">
        <v>1</v>
      </c>
      <c r="N89" s="29">
        <v>0</v>
      </c>
    </row>
    <row r="90" spans="1:14" x14ac:dyDescent="0.25">
      <c r="A90" s="26">
        <v>1109</v>
      </c>
      <c r="B90" s="26" t="s">
        <v>148</v>
      </c>
      <c r="C90" s="27" t="s">
        <v>1226</v>
      </c>
      <c r="D90" s="28">
        <v>488</v>
      </c>
      <c r="E90" s="29">
        <v>0</v>
      </c>
      <c r="F90" s="29">
        <v>1</v>
      </c>
      <c r="G90" s="29">
        <v>3</v>
      </c>
      <c r="H90" s="29">
        <v>6</v>
      </c>
      <c r="I90" s="29">
        <v>45</v>
      </c>
      <c r="J90" s="29">
        <v>90</v>
      </c>
      <c r="K90" s="29">
        <v>112</v>
      </c>
      <c r="L90" s="29">
        <v>163</v>
      </c>
      <c r="M90" s="29">
        <v>43</v>
      </c>
      <c r="N90" s="29">
        <v>25</v>
      </c>
    </row>
    <row r="91" spans="1:14" x14ac:dyDescent="0.25">
      <c r="A91" s="26">
        <v>1109</v>
      </c>
      <c r="B91" s="26" t="s">
        <v>148</v>
      </c>
      <c r="C91" s="27" t="s">
        <v>1227</v>
      </c>
      <c r="D91" s="28">
        <v>8</v>
      </c>
      <c r="E91" s="29">
        <v>0</v>
      </c>
      <c r="F91" s="29">
        <v>0</v>
      </c>
      <c r="G91" s="29">
        <v>0</v>
      </c>
      <c r="H91" s="29">
        <v>0</v>
      </c>
      <c r="I91" s="29">
        <v>1</v>
      </c>
      <c r="J91" s="29">
        <v>1</v>
      </c>
      <c r="K91" s="29">
        <v>1</v>
      </c>
      <c r="L91" s="29">
        <v>3</v>
      </c>
      <c r="M91" s="29">
        <v>2</v>
      </c>
      <c r="N91" s="29">
        <v>0</v>
      </c>
    </row>
    <row r="92" spans="1:14" x14ac:dyDescent="0.25">
      <c r="A92" s="26">
        <v>1110</v>
      </c>
      <c r="B92" s="26" t="s">
        <v>149</v>
      </c>
      <c r="C92" s="27" t="s">
        <v>1226</v>
      </c>
      <c r="D92" s="28">
        <v>2</v>
      </c>
      <c r="E92" s="29">
        <v>1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1</v>
      </c>
    </row>
    <row r="93" spans="1:14" x14ac:dyDescent="0.25">
      <c r="A93" s="26">
        <v>1201</v>
      </c>
      <c r="B93" s="26" t="s">
        <v>150</v>
      </c>
      <c r="C93" s="27" t="s">
        <v>1226</v>
      </c>
      <c r="D93" s="28">
        <v>65</v>
      </c>
      <c r="E93" s="29">
        <v>14</v>
      </c>
      <c r="F93" s="29">
        <v>9</v>
      </c>
      <c r="G93" s="29">
        <v>0</v>
      </c>
      <c r="H93" s="29">
        <v>0</v>
      </c>
      <c r="I93" s="29">
        <v>7</v>
      </c>
      <c r="J93" s="29">
        <v>3</v>
      </c>
      <c r="K93" s="29">
        <v>19</v>
      </c>
      <c r="L93" s="29">
        <v>6</v>
      </c>
      <c r="M93" s="29">
        <v>2</v>
      </c>
      <c r="N93" s="29">
        <v>5</v>
      </c>
    </row>
    <row r="94" spans="1:14" x14ac:dyDescent="0.25">
      <c r="A94" s="26">
        <v>1203</v>
      </c>
      <c r="B94" s="26" t="s">
        <v>461</v>
      </c>
      <c r="C94" s="27" t="s">
        <v>1226</v>
      </c>
      <c r="D94" s="28">
        <v>24</v>
      </c>
      <c r="E94" s="29">
        <v>12</v>
      </c>
      <c r="F94" s="29">
        <v>8</v>
      </c>
      <c r="G94" s="29">
        <v>1</v>
      </c>
      <c r="H94" s="29">
        <v>0</v>
      </c>
      <c r="I94" s="29">
        <v>0</v>
      </c>
      <c r="J94" s="29">
        <v>0</v>
      </c>
      <c r="K94" s="29">
        <v>0</v>
      </c>
      <c r="L94" s="29">
        <v>2</v>
      </c>
      <c r="M94" s="29">
        <v>0</v>
      </c>
      <c r="N94" s="29">
        <v>1</v>
      </c>
    </row>
    <row r="95" spans="1:14" x14ac:dyDescent="0.25">
      <c r="A95" s="26">
        <v>1205</v>
      </c>
      <c r="B95" s="26" t="s">
        <v>151</v>
      </c>
      <c r="C95" s="27" t="s">
        <v>1226</v>
      </c>
      <c r="D95" s="28">
        <v>67</v>
      </c>
      <c r="E95" s="29">
        <v>12</v>
      </c>
      <c r="F95" s="29">
        <v>10</v>
      </c>
      <c r="G95" s="29">
        <v>4</v>
      </c>
      <c r="H95" s="29">
        <v>1</v>
      </c>
      <c r="I95" s="29">
        <v>4</v>
      </c>
      <c r="J95" s="29">
        <v>3</v>
      </c>
      <c r="K95" s="29">
        <v>10</v>
      </c>
      <c r="L95" s="29">
        <v>16</v>
      </c>
      <c r="M95" s="29">
        <v>1</v>
      </c>
      <c r="N95" s="29">
        <v>6</v>
      </c>
    </row>
    <row r="96" spans="1:14" x14ac:dyDescent="0.25">
      <c r="A96" s="26">
        <v>1206</v>
      </c>
      <c r="B96" s="26" t="s">
        <v>1080</v>
      </c>
      <c r="C96" s="27" t="s">
        <v>1226</v>
      </c>
      <c r="D96" s="28">
        <v>4</v>
      </c>
      <c r="E96" s="29">
        <v>1</v>
      </c>
      <c r="F96" s="29">
        <v>0</v>
      </c>
      <c r="G96" s="29">
        <v>0</v>
      </c>
      <c r="H96" s="29">
        <v>2</v>
      </c>
      <c r="I96" s="29">
        <v>0</v>
      </c>
      <c r="J96" s="29">
        <v>0</v>
      </c>
      <c r="K96" s="29">
        <v>0</v>
      </c>
      <c r="L96" s="29">
        <v>0</v>
      </c>
      <c r="M96" s="29">
        <v>1</v>
      </c>
      <c r="N96" s="29">
        <v>0</v>
      </c>
    </row>
    <row r="97" spans="1:14" x14ac:dyDescent="0.25">
      <c r="A97" s="26">
        <v>1207</v>
      </c>
      <c r="B97" s="26" t="s">
        <v>462</v>
      </c>
      <c r="C97" s="27" t="s">
        <v>1226</v>
      </c>
      <c r="D97" s="28">
        <v>7</v>
      </c>
      <c r="E97" s="29">
        <v>0</v>
      </c>
      <c r="F97" s="29">
        <v>0</v>
      </c>
      <c r="G97" s="29">
        <v>2</v>
      </c>
      <c r="H97" s="29">
        <v>0</v>
      </c>
      <c r="I97" s="29">
        <v>2</v>
      </c>
      <c r="J97" s="29">
        <v>0</v>
      </c>
      <c r="K97" s="29">
        <v>0</v>
      </c>
      <c r="L97" s="29">
        <v>3</v>
      </c>
      <c r="M97" s="29">
        <v>0</v>
      </c>
      <c r="N97" s="29">
        <v>0</v>
      </c>
    </row>
    <row r="98" spans="1:14" x14ac:dyDescent="0.25">
      <c r="A98" s="26">
        <v>1208</v>
      </c>
      <c r="B98" s="26" t="s">
        <v>379</v>
      </c>
      <c r="C98" s="27" t="s">
        <v>1226</v>
      </c>
      <c r="D98" s="28">
        <v>7</v>
      </c>
      <c r="E98" s="29">
        <v>4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1</v>
      </c>
      <c r="L98" s="29">
        <v>0</v>
      </c>
      <c r="M98" s="29">
        <v>1</v>
      </c>
      <c r="N98" s="29">
        <v>1</v>
      </c>
    </row>
    <row r="99" spans="1:14" x14ac:dyDescent="0.25">
      <c r="A99" s="26">
        <v>1301</v>
      </c>
      <c r="B99" s="26" t="s">
        <v>276</v>
      </c>
      <c r="C99" s="27" t="s">
        <v>1226</v>
      </c>
      <c r="D99" s="28">
        <v>31</v>
      </c>
      <c r="E99" s="29">
        <v>1</v>
      </c>
      <c r="F99" s="29">
        <v>0</v>
      </c>
      <c r="G99" s="29">
        <v>0</v>
      </c>
      <c r="H99" s="29">
        <v>0</v>
      </c>
      <c r="I99" s="29">
        <v>4</v>
      </c>
      <c r="J99" s="29">
        <v>2</v>
      </c>
      <c r="K99" s="29">
        <v>5</v>
      </c>
      <c r="L99" s="29">
        <v>8</v>
      </c>
      <c r="M99" s="29">
        <v>7</v>
      </c>
      <c r="N99" s="29">
        <v>4</v>
      </c>
    </row>
    <row r="100" spans="1:14" x14ac:dyDescent="0.25">
      <c r="A100" s="26">
        <v>1303</v>
      </c>
      <c r="B100" s="26" t="s">
        <v>277</v>
      </c>
      <c r="C100" s="27" t="s">
        <v>1226</v>
      </c>
      <c r="D100" s="28">
        <v>250</v>
      </c>
      <c r="E100" s="29">
        <v>5</v>
      </c>
      <c r="F100" s="29">
        <v>3</v>
      </c>
      <c r="G100" s="29">
        <v>1</v>
      </c>
      <c r="H100" s="29">
        <v>2</v>
      </c>
      <c r="I100" s="29">
        <v>38</v>
      </c>
      <c r="J100" s="29">
        <v>26</v>
      </c>
      <c r="K100" s="29">
        <v>68</v>
      </c>
      <c r="L100" s="29">
        <v>68</v>
      </c>
      <c r="M100" s="29">
        <v>21</v>
      </c>
      <c r="N100" s="29">
        <v>18</v>
      </c>
    </row>
    <row r="101" spans="1:14" x14ac:dyDescent="0.25">
      <c r="A101" s="26">
        <v>1304</v>
      </c>
      <c r="B101" s="26" t="s">
        <v>152</v>
      </c>
      <c r="C101" s="27" t="s">
        <v>1226</v>
      </c>
      <c r="D101" s="28">
        <v>100</v>
      </c>
      <c r="E101" s="29">
        <v>9</v>
      </c>
      <c r="F101" s="29">
        <v>6</v>
      </c>
      <c r="G101" s="29">
        <v>4</v>
      </c>
      <c r="H101" s="29">
        <v>3</v>
      </c>
      <c r="I101" s="29">
        <v>11</v>
      </c>
      <c r="J101" s="29">
        <v>10</v>
      </c>
      <c r="K101" s="29">
        <v>23</v>
      </c>
      <c r="L101" s="29">
        <v>20</v>
      </c>
      <c r="M101" s="29">
        <v>8</v>
      </c>
      <c r="N101" s="29">
        <v>6</v>
      </c>
    </row>
    <row r="102" spans="1:14" x14ac:dyDescent="0.25">
      <c r="A102" s="26">
        <v>1305</v>
      </c>
      <c r="B102" s="26" t="s">
        <v>380</v>
      </c>
      <c r="C102" s="27" t="s">
        <v>1226</v>
      </c>
      <c r="D102" s="28">
        <v>2</v>
      </c>
      <c r="E102" s="29">
        <v>0</v>
      </c>
      <c r="F102" s="29">
        <v>0</v>
      </c>
      <c r="G102" s="29">
        <v>0</v>
      </c>
      <c r="H102" s="29">
        <v>0</v>
      </c>
      <c r="I102" s="29">
        <v>1</v>
      </c>
      <c r="J102" s="29">
        <v>0</v>
      </c>
      <c r="K102" s="29">
        <v>0</v>
      </c>
      <c r="L102" s="29">
        <v>1</v>
      </c>
      <c r="M102" s="29">
        <v>0</v>
      </c>
      <c r="N102" s="29">
        <v>0</v>
      </c>
    </row>
    <row r="103" spans="1:14" x14ac:dyDescent="0.25">
      <c r="A103" s="26">
        <v>1306</v>
      </c>
      <c r="B103" s="26" t="s">
        <v>1696</v>
      </c>
      <c r="C103" s="27" t="s">
        <v>1226</v>
      </c>
      <c r="D103" s="28">
        <v>1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1</v>
      </c>
      <c r="M103" s="29">
        <v>0</v>
      </c>
      <c r="N103" s="29">
        <v>0</v>
      </c>
    </row>
    <row r="104" spans="1:14" x14ac:dyDescent="0.25">
      <c r="A104" s="26">
        <v>1401</v>
      </c>
      <c r="B104" s="26" t="s">
        <v>463</v>
      </c>
      <c r="C104" s="27" t="s">
        <v>1226</v>
      </c>
      <c r="D104" s="28">
        <v>1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1</v>
      </c>
      <c r="N104" s="29">
        <v>0</v>
      </c>
    </row>
    <row r="105" spans="1:14" x14ac:dyDescent="0.25">
      <c r="A105" s="26">
        <v>1402</v>
      </c>
      <c r="B105" s="26" t="s">
        <v>153</v>
      </c>
      <c r="C105" s="27" t="s">
        <v>1226</v>
      </c>
      <c r="D105" s="28">
        <v>8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4</v>
      </c>
      <c r="K105" s="29">
        <v>1</v>
      </c>
      <c r="L105" s="29">
        <v>1</v>
      </c>
      <c r="M105" s="29">
        <v>2</v>
      </c>
      <c r="N105" s="29">
        <v>0</v>
      </c>
    </row>
    <row r="106" spans="1:14" x14ac:dyDescent="0.25">
      <c r="A106" s="26">
        <v>1403</v>
      </c>
      <c r="B106" s="26" t="s">
        <v>154</v>
      </c>
      <c r="C106" s="27" t="s">
        <v>1226</v>
      </c>
      <c r="D106" s="28">
        <v>8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4</v>
      </c>
      <c r="L106" s="29">
        <v>0</v>
      </c>
      <c r="M106" s="29">
        <v>2</v>
      </c>
      <c r="N106" s="29">
        <v>2</v>
      </c>
    </row>
    <row r="107" spans="1:14" x14ac:dyDescent="0.25">
      <c r="A107" s="26">
        <v>1404</v>
      </c>
      <c r="B107" s="26" t="s">
        <v>155</v>
      </c>
      <c r="C107" s="27" t="s">
        <v>1226</v>
      </c>
      <c r="D107" s="28">
        <v>12</v>
      </c>
      <c r="E107" s="29">
        <v>1</v>
      </c>
      <c r="F107" s="29">
        <v>0</v>
      </c>
      <c r="G107" s="29">
        <v>0</v>
      </c>
      <c r="H107" s="29">
        <v>0</v>
      </c>
      <c r="I107" s="29">
        <v>1</v>
      </c>
      <c r="J107" s="29">
        <v>2</v>
      </c>
      <c r="K107" s="29">
        <v>4</v>
      </c>
      <c r="L107" s="29">
        <v>3</v>
      </c>
      <c r="M107" s="29">
        <v>1</v>
      </c>
      <c r="N107" s="29">
        <v>0</v>
      </c>
    </row>
    <row r="108" spans="1:14" x14ac:dyDescent="0.25">
      <c r="A108" s="26">
        <v>1406</v>
      </c>
      <c r="B108" s="26" t="s">
        <v>156</v>
      </c>
      <c r="C108" s="27" t="s">
        <v>1226</v>
      </c>
      <c r="D108" s="28">
        <v>553</v>
      </c>
      <c r="E108" s="29">
        <v>36</v>
      </c>
      <c r="F108" s="29">
        <v>67</v>
      </c>
      <c r="G108" s="29">
        <v>5</v>
      </c>
      <c r="H108" s="29">
        <v>27</v>
      </c>
      <c r="I108" s="29">
        <v>28</v>
      </c>
      <c r="J108" s="29">
        <v>79</v>
      </c>
      <c r="K108" s="29">
        <v>31</v>
      </c>
      <c r="L108" s="29">
        <v>174</v>
      </c>
      <c r="M108" s="29">
        <v>60</v>
      </c>
      <c r="N108" s="29">
        <v>46</v>
      </c>
    </row>
    <row r="109" spans="1:14" x14ac:dyDescent="0.25">
      <c r="A109" s="26">
        <v>1406</v>
      </c>
      <c r="B109" s="26" t="s">
        <v>156</v>
      </c>
      <c r="C109" s="27" t="s">
        <v>1227</v>
      </c>
      <c r="D109" s="28">
        <v>6</v>
      </c>
      <c r="E109" s="29">
        <v>1</v>
      </c>
      <c r="F109" s="29">
        <v>4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1</v>
      </c>
      <c r="M109" s="29">
        <v>0</v>
      </c>
      <c r="N109" s="29">
        <v>0</v>
      </c>
    </row>
    <row r="110" spans="1:14" x14ac:dyDescent="0.25">
      <c r="A110" s="26">
        <v>1407</v>
      </c>
      <c r="B110" s="26" t="s">
        <v>157</v>
      </c>
      <c r="C110" s="27" t="s">
        <v>1226</v>
      </c>
      <c r="D110" s="28">
        <v>119</v>
      </c>
      <c r="E110" s="29">
        <v>9</v>
      </c>
      <c r="F110" s="29">
        <v>0</v>
      </c>
      <c r="G110" s="29">
        <v>0</v>
      </c>
      <c r="H110" s="29">
        <v>0</v>
      </c>
      <c r="I110" s="29">
        <v>7</v>
      </c>
      <c r="J110" s="29">
        <v>0</v>
      </c>
      <c r="K110" s="29">
        <v>16</v>
      </c>
      <c r="L110" s="29">
        <v>0</v>
      </c>
      <c r="M110" s="29">
        <v>87</v>
      </c>
      <c r="N110" s="29">
        <v>0</v>
      </c>
    </row>
    <row r="111" spans="1:14" x14ac:dyDescent="0.25">
      <c r="A111" s="26">
        <v>1408</v>
      </c>
      <c r="B111" s="26" t="s">
        <v>464</v>
      </c>
      <c r="C111" s="27" t="s">
        <v>1226</v>
      </c>
      <c r="D111" s="28">
        <v>3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2</v>
      </c>
      <c r="K111" s="29">
        <v>0</v>
      </c>
      <c r="L111" s="29">
        <v>1</v>
      </c>
      <c r="M111" s="29">
        <v>0</v>
      </c>
      <c r="N111" s="29">
        <v>0</v>
      </c>
    </row>
    <row r="112" spans="1:14" x14ac:dyDescent="0.25">
      <c r="A112" s="26">
        <v>1409</v>
      </c>
      <c r="B112" s="26" t="s">
        <v>381</v>
      </c>
      <c r="C112" s="27" t="s">
        <v>1226</v>
      </c>
      <c r="D112" s="28">
        <v>18</v>
      </c>
      <c r="E112" s="29">
        <v>0</v>
      </c>
      <c r="F112" s="29">
        <v>1</v>
      </c>
      <c r="G112" s="29">
        <v>0</v>
      </c>
      <c r="H112" s="29">
        <v>1</v>
      </c>
      <c r="I112" s="29">
        <v>0</v>
      </c>
      <c r="J112" s="29">
        <v>7</v>
      </c>
      <c r="K112" s="29">
        <v>0</v>
      </c>
      <c r="L112" s="29">
        <v>8</v>
      </c>
      <c r="M112" s="29">
        <v>0</v>
      </c>
      <c r="N112" s="29">
        <v>1</v>
      </c>
    </row>
    <row r="113" spans="1:14" x14ac:dyDescent="0.25">
      <c r="A113" s="26">
        <v>1410</v>
      </c>
      <c r="B113" s="26" t="s">
        <v>158</v>
      </c>
      <c r="C113" s="27" t="s">
        <v>1226</v>
      </c>
      <c r="D113" s="28">
        <v>20</v>
      </c>
      <c r="E113" s="29">
        <v>0</v>
      </c>
      <c r="F113" s="29">
        <v>1</v>
      </c>
      <c r="G113" s="29">
        <v>0</v>
      </c>
      <c r="H113" s="29">
        <v>1</v>
      </c>
      <c r="I113" s="29">
        <v>0</v>
      </c>
      <c r="J113" s="29">
        <v>2</v>
      </c>
      <c r="K113" s="29">
        <v>0</v>
      </c>
      <c r="L113" s="29">
        <v>14</v>
      </c>
      <c r="M113" s="29">
        <v>0</v>
      </c>
      <c r="N113" s="29">
        <v>2</v>
      </c>
    </row>
    <row r="114" spans="1:14" x14ac:dyDescent="0.25">
      <c r="A114" s="26">
        <v>1501</v>
      </c>
      <c r="B114" s="26" t="s">
        <v>159</v>
      </c>
      <c r="C114" s="27" t="s">
        <v>1226</v>
      </c>
      <c r="D114" s="28">
        <v>267</v>
      </c>
      <c r="E114" s="29">
        <v>0</v>
      </c>
      <c r="F114" s="29">
        <v>0</v>
      </c>
      <c r="G114" s="29">
        <v>0</v>
      </c>
      <c r="H114" s="29">
        <v>8</v>
      </c>
      <c r="I114" s="29">
        <v>0</v>
      </c>
      <c r="J114" s="29">
        <v>136</v>
      </c>
      <c r="K114" s="29">
        <v>0</v>
      </c>
      <c r="L114" s="29">
        <v>123</v>
      </c>
      <c r="M114" s="29">
        <v>0</v>
      </c>
      <c r="N114" s="29">
        <v>0</v>
      </c>
    </row>
    <row r="115" spans="1:14" x14ac:dyDescent="0.25">
      <c r="A115" s="26">
        <v>1501</v>
      </c>
      <c r="B115" s="26" t="s">
        <v>159</v>
      </c>
      <c r="C115" s="27" t="s">
        <v>1227</v>
      </c>
      <c r="D115" s="28">
        <v>1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1</v>
      </c>
      <c r="M115" s="29">
        <v>0</v>
      </c>
      <c r="N115" s="29">
        <v>0</v>
      </c>
    </row>
    <row r="116" spans="1:14" x14ac:dyDescent="0.25">
      <c r="A116" s="26">
        <v>1502</v>
      </c>
      <c r="B116" s="26" t="s">
        <v>278</v>
      </c>
      <c r="C116" s="27" t="s">
        <v>1226</v>
      </c>
      <c r="D116" s="28">
        <v>72</v>
      </c>
      <c r="E116" s="29">
        <v>0</v>
      </c>
      <c r="F116" s="29">
        <v>0</v>
      </c>
      <c r="G116" s="29">
        <v>0</v>
      </c>
      <c r="H116" s="29">
        <v>2</v>
      </c>
      <c r="I116" s="29">
        <v>0</v>
      </c>
      <c r="J116" s="29">
        <v>43</v>
      </c>
      <c r="K116" s="29">
        <v>0</v>
      </c>
      <c r="L116" s="29">
        <v>27</v>
      </c>
      <c r="M116" s="29">
        <v>0</v>
      </c>
      <c r="N116" s="29">
        <v>0</v>
      </c>
    </row>
    <row r="117" spans="1:14" x14ac:dyDescent="0.25">
      <c r="A117" s="26">
        <v>1503</v>
      </c>
      <c r="B117" s="26" t="s">
        <v>160</v>
      </c>
      <c r="C117" s="27" t="s">
        <v>1226</v>
      </c>
      <c r="D117" s="28">
        <v>439</v>
      </c>
      <c r="E117" s="29">
        <v>0</v>
      </c>
      <c r="F117" s="29">
        <v>0</v>
      </c>
      <c r="G117" s="29">
        <v>0</v>
      </c>
      <c r="H117" s="29">
        <v>28</v>
      </c>
      <c r="I117" s="29">
        <v>0</v>
      </c>
      <c r="J117" s="29">
        <v>251</v>
      </c>
      <c r="K117" s="29">
        <v>0</v>
      </c>
      <c r="L117" s="29">
        <v>160</v>
      </c>
      <c r="M117" s="29">
        <v>0</v>
      </c>
      <c r="N117" s="29">
        <v>0</v>
      </c>
    </row>
    <row r="118" spans="1:14" x14ac:dyDescent="0.25">
      <c r="A118" s="26">
        <v>1504</v>
      </c>
      <c r="B118" s="26" t="s">
        <v>161</v>
      </c>
      <c r="C118" s="27" t="s">
        <v>1226</v>
      </c>
      <c r="D118" s="28">
        <v>2403</v>
      </c>
      <c r="E118" s="29">
        <v>0</v>
      </c>
      <c r="F118" s="29">
        <v>0</v>
      </c>
      <c r="G118" s="29">
        <v>0</v>
      </c>
      <c r="H118" s="29">
        <v>139</v>
      </c>
      <c r="I118" s="29">
        <v>0</v>
      </c>
      <c r="J118" s="29">
        <v>1348</v>
      </c>
      <c r="K118" s="29">
        <v>0</v>
      </c>
      <c r="L118" s="29">
        <v>916</v>
      </c>
      <c r="M118" s="29">
        <v>0</v>
      </c>
      <c r="N118" s="29">
        <v>0</v>
      </c>
    </row>
    <row r="119" spans="1:14" x14ac:dyDescent="0.25">
      <c r="A119" s="26">
        <v>1504</v>
      </c>
      <c r="B119" s="26" t="s">
        <v>161</v>
      </c>
      <c r="C119" s="27" t="s">
        <v>1227</v>
      </c>
      <c r="D119" s="28">
        <v>1</v>
      </c>
      <c r="E119" s="29">
        <v>0</v>
      </c>
      <c r="F119" s="29">
        <v>0</v>
      </c>
      <c r="G119" s="29">
        <v>0</v>
      </c>
      <c r="H119" s="29">
        <v>1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</row>
    <row r="120" spans="1:14" x14ac:dyDescent="0.25">
      <c r="A120" s="26">
        <v>1505</v>
      </c>
      <c r="B120" s="26" t="s">
        <v>162</v>
      </c>
      <c r="C120" s="27" t="s">
        <v>1226</v>
      </c>
      <c r="D120" s="28">
        <v>32</v>
      </c>
      <c r="E120" s="29">
        <v>0</v>
      </c>
      <c r="F120" s="29">
        <v>0</v>
      </c>
      <c r="G120" s="29">
        <v>0</v>
      </c>
      <c r="H120" s="29">
        <v>3</v>
      </c>
      <c r="I120" s="29">
        <v>0</v>
      </c>
      <c r="J120" s="29">
        <v>15</v>
      </c>
      <c r="K120" s="29">
        <v>0</v>
      </c>
      <c r="L120" s="29">
        <v>14</v>
      </c>
      <c r="M120" s="29">
        <v>0</v>
      </c>
      <c r="N120" s="29">
        <v>0</v>
      </c>
    </row>
    <row r="121" spans="1:14" x14ac:dyDescent="0.25">
      <c r="A121" s="26">
        <v>1507</v>
      </c>
      <c r="B121" s="26" t="s">
        <v>163</v>
      </c>
      <c r="C121" s="27" t="s">
        <v>1226</v>
      </c>
      <c r="D121" s="28">
        <v>30</v>
      </c>
      <c r="E121" s="29">
        <v>0</v>
      </c>
      <c r="F121" s="29">
        <v>0</v>
      </c>
      <c r="G121" s="29">
        <v>0</v>
      </c>
      <c r="H121" s="29">
        <v>1</v>
      </c>
      <c r="I121" s="29">
        <v>0</v>
      </c>
      <c r="J121" s="29">
        <v>18</v>
      </c>
      <c r="K121" s="29">
        <v>0</v>
      </c>
      <c r="L121" s="29">
        <v>11</v>
      </c>
      <c r="M121" s="29">
        <v>0</v>
      </c>
      <c r="N121" s="29">
        <v>0</v>
      </c>
    </row>
    <row r="122" spans="1:14" x14ac:dyDescent="0.25">
      <c r="A122" s="26">
        <v>1508</v>
      </c>
      <c r="B122" s="26" t="s">
        <v>164</v>
      </c>
      <c r="C122" s="27" t="s">
        <v>1226</v>
      </c>
      <c r="D122" s="28">
        <v>81</v>
      </c>
      <c r="E122" s="29">
        <v>0</v>
      </c>
      <c r="F122" s="29">
        <v>0</v>
      </c>
      <c r="G122" s="29">
        <v>0</v>
      </c>
      <c r="H122" s="29">
        <v>4</v>
      </c>
      <c r="I122" s="29">
        <v>0</v>
      </c>
      <c r="J122" s="29">
        <v>39</v>
      </c>
      <c r="K122" s="29">
        <v>0</v>
      </c>
      <c r="L122" s="29">
        <v>38</v>
      </c>
      <c r="M122" s="29">
        <v>0</v>
      </c>
      <c r="N122" s="29">
        <v>0</v>
      </c>
    </row>
    <row r="123" spans="1:14" x14ac:dyDescent="0.25">
      <c r="A123" s="26">
        <v>1508</v>
      </c>
      <c r="B123" s="26" t="s">
        <v>164</v>
      </c>
      <c r="C123" s="27" t="s">
        <v>1227</v>
      </c>
      <c r="D123" s="28">
        <v>1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1</v>
      </c>
      <c r="K123" s="29">
        <v>0</v>
      </c>
      <c r="L123" s="29">
        <v>0</v>
      </c>
      <c r="M123" s="29">
        <v>0</v>
      </c>
      <c r="N123" s="29">
        <v>0</v>
      </c>
    </row>
    <row r="124" spans="1:14" x14ac:dyDescent="0.25">
      <c r="A124" s="26">
        <v>1601</v>
      </c>
      <c r="B124" s="26" t="s">
        <v>382</v>
      </c>
      <c r="C124" s="27" t="s">
        <v>1226</v>
      </c>
      <c r="D124" s="28">
        <v>1</v>
      </c>
      <c r="E124" s="29">
        <v>1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</row>
    <row r="125" spans="1:14" x14ac:dyDescent="0.25">
      <c r="A125" s="26">
        <v>1602</v>
      </c>
      <c r="B125" s="26" t="s">
        <v>165</v>
      </c>
      <c r="C125" s="27" t="s">
        <v>1226</v>
      </c>
      <c r="D125" s="28">
        <v>1</v>
      </c>
      <c r="E125" s="29">
        <v>1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</row>
    <row r="126" spans="1:14" x14ac:dyDescent="0.25">
      <c r="A126" s="26">
        <v>1604</v>
      </c>
      <c r="B126" s="26" t="s">
        <v>383</v>
      </c>
      <c r="C126" s="27" t="s">
        <v>1226</v>
      </c>
      <c r="D126" s="28">
        <v>1</v>
      </c>
      <c r="E126" s="29">
        <v>1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</row>
    <row r="127" spans="1:14" x14ac:dyDescent="0.25">
      <c r="A127" s="26">
        <v>1605</v>
      </c>
      <c r="B127" s="26" t="s">
        <v>166</v>
      </c>
      <c r="C127" s="27" t="s">
        <v>1226</v>
      </c>
      <c r="D127" s="28">
        <v>63</v>
      </c>
      <c r="E127" s="29">
        <v>29</v>
      </c>
      <c r="F127" s="29">
        <v>34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</row>
    <row r="128" spans="1:14" x14ac:dyDescent="0.25">
      <c r="A128" s="26">
        <v>1605</v>
      </c>
      <c r="B128" s="26" t="s">
        <v>166</v>
      </c>
      <c r="C128" s="27" t="s">
        <v>1227</v>
      </c>
      <c r="D128" s="28">
        <v>1</v>
      </c>
      <c r="E128" s="29">
        <v>1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</row>
    <row r="129" spans="1:14" x14ac:dyDescent="0.25">
      <c r="A129" s="26">
        <v>1606</v>
      </c>
      <c r="B129" s="26" t="s">
        <v>167</v>
      </c>
      <c r="C129" s="27" t="s">
        <v>1226</v>
      </c>
      <c r="D129" s="28">
        <v>20</v>
      </c>
      <c r="E129" s="29">
        <v>11</v>
      </c>
      <c r="F129" s="29">
        <v>9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</row>
    <row r="130" spans="1:14" x14ac:dyDescent="0.25">
      <c r="A130" s="26">
        <v>1607</v>
      </c>
      <c r="B130" s="26" t="s">
        <v>168</v>
      </c>
      <c r="C130" s="27" t="s">
        <v>1226</v>
      </c>
      <c r="D130" s="28">
        <v>45</v>
      </c>
      <c r="E130" s="29">
        <v>24</v>
      </c>
      <c r="F130" s="29">
        <v>21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</row>
    <row r="131" spans="1:14" x14ac:dyDescent="0.25">
      <c r="A131" s="26">
        <v>1610</v>
      </c>
      <c r="B131" s="26" t="s">
        <v>384</v>
      </c>
      <c r="C131" s="27" t="s">
        <v>1226</v>
      </c>
      <c r="D131" s="28">
        <v>2</v>
      </c>
      <c r="E131" s="29">
        <v>2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</row>
    <row r="132" spans="1:14" x14ac:dyDescent="0.25">
      <c r="A132" s="26">
        <v>1702</v>
      </c>
      <c r="B132" s="26" t="s">
        <v>169</v>
      </c>
      <c r="C132" s="27" t="s">
        <v>1226</v>
      </c>
      <c r="D132" s="28">
        <v>2</v>
      </c>
      <c r="E132" s="29">
        <v>0</v>
      </c>
      <c r="F132" s="29">
        <v>2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</row>
    <row r="133" spans="1:14" x14ac:dyDescent="0.25">
      <c r="A133" s="26">
        <v>1703</v>
      </c>
      <c r="B133" s="26" t="s">
        <v>385</v>
      </c>
      <c r="C133" s="27" t="s">
        <v>1226</v>
      </c>
      <c r="D133" s="28">
        <v>1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1</v>
      </c>
      <c r="L133" s="29">
        <v>0</v>
      </c>
      <c r="M133" s="29">
        <v>0</v>
      </c>
      <c r="N133" s="29">
        <v>0</v>
      </c>
    </row>
    <row r="134" spans="1:14" x14ac:dyDescent="0.25">
      <c r="A134" s="26">
        <v>1704</v>
      </c>
      <c r="B134" s="26" t="s">
        <v>1697</v>
      </c>
      <c r="C134" s="27" t="s">
        <v>1226</v>
      </c>
      <c r="D134" s="28">
        <v>1</v>
      </c>
      <c r="E134" s="29">
        <v>1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</row>
    <row r="135" spans="1:14" x14ac:dyDescent="0.25">
      <c r="A135" s="26">
        <v>1705</v>
      </c>
      <c r="B135" s="26" t="s">
        <v>465</v>
      </c>
      <c r="C135" s="27" t="s">
        <v>1226</v>
      </c>
      <c r="D135" s="28">
        <v>1</v>
      </c>
      <c r="E135" s="29">
        <v>0</v>
      </c>
      <c r="F135" s="29">
        <v>0</v>
      </c>
      <c r="G135" s="29">
        <v>0</v>
      </c>
      <c r="H135" s="29">
        <v>1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</row>
    <row r="136" spans="1:14" x14ac:dyDescent="0.25">
      <c r="A136" s="26">
        <v>1706</v>
      </c>
      <c r="B136" s="26" t="s">
        <v>466</v>
      </c>
      <c r="C136" s="27" t="s">
        <v>1226</v>
      </c>
      <c r="D136" s="28">
        <v>1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1</v>
      </c>
      <c r="M136" s="29">
        <v>0</v>
      </c>
      <c r="N136" s="29">
        <v>0</v>
      </c>
    </row>
    <row r="137" spans="1:14" x14ac:dyDescent="0.25">
      <c r="A137" s="26">
        <v>1707</v>
      </c>
      <c r="B137" s="26" t="s">
        <v>467</v>
      </c>
      <c r="C137" s="27" t="s">
        <v>1226</v>
      </c>
      <c r="D137" s="28">
        <v>2</v>
      </c>
      <c r="E137" s="29">
        <v>1</v>
      </c>
      <c r="F137" s="29">
        <v>0</v>
      </c>
      <c r="G137" s="29">
        <v>0</v>
      </c>
      <c r="H137" s="29">
        <v>1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</row>
    <row r="138" spans="1:14" x14ac:dyDescent="0.25">
      <c r="A138" s="26">
        <v>1709</v>
      </c>
      <c r="B138" s="26" t="s">
        <v>468</v>
      </c>
      <c r="C138" s="27" t="s">
        <v>1226</v>
      </c>
      <c r="D138" s="28">
        <v>22</v>
      </c>
      <c r="E138" s="29">
        <v>2</v>
      </c>
      <c r="F138" s="29">
        <v>6</v>
      </c>
      <c r="G138" s="29">
        <v>0</v>
      </c>
      <c r="H138" s="29">
        <v>0</v>
      </c>
      <c r="I138" s="29">
        <v>3</v>
      </c>
      <c r="J138" s="29">
        <v>0</v>
      </c>
      <c r="K138" s="29">
        <v>7</v>
      </c>
      <c r="L138" s="29">
        <v>1</v>
      </c>
      <c r="M138" s="29">
        <v>0</v>
      </c>
      <c r="N138" s="29">
        <v>3</v>
      </c>
    </row>
    <row r="139" spans="1:14" x14ac:dyDescent="0.25">
      <c r="A139" s="26">
        <v>1801</v>
      </c>
      <c r="B139" s="26" t="s">
        <v>170</v>
      </c>
      <c r="C139" s="27" t="s">
        <v>1226</v>
      </c>
      <c r="D139" s="28">
        <v>234</v>
      </c>
      <c r="E139" s="29">
        <v>3</v>
      </c>
      <c r="F139" s="29">
        <v>4</v>
      </c>
      <c r="G139" s="29">
        <v>1</v>
      </c>
      <c r="H139" s="29">
        <v>2</v>
      </c>
      <c r="I139" s="29">
        <v>8</v>
      </c>
      <c r="J139" s="29">
        <v>9</v>
      </c>
      <c r="K139" s="29">
        <v>57</v>
      </c>
      <c r="L139" s="29">
        <v>45</v>
      </c>
      <c r="M139" s="29">
        <v>51</v>
      </c>
      <c r="N139" s="29">
        <v>54</v>
      </c>
    </row>
    <row r="140" spans="1:14" x14ac:dyDescent="0.25">
      <c r="A140" s="26">
        <v>1802</v>
      </c>
      <c r="B140" s="26" t="s">
        <v>171</v>
      </c>
      <c r="C140" s="27" t="s">
        <v>1226</v>
      </c>
      <c r="D140" s="28">
        <v>2601</v>
      </c>
      <c r="E140" s="29">
        <v>228</v>
      </c>
      <c r="F140" s="29">
        <v>219</v>
      </c>
      <c r="G140" s="29">
        <v>44</v>
      </c>
      <c r="H140" s="29">
        <v>77</v>
      </c>
      <c r="I140" s="29">
        <v>169</v>
      </c>
      <c r="J140" s="29">
        <v>295</v>
      </c>
      <c r="K140" s="29">
        <v>461</v>
      </c>
      <c r="L140" s="29">
        <v>649</v>
      </c>
      <c r="M140" s="29">
        <v>209</v>
      </c>
      <c r="N140" s="29">
        <v>250</v>
      </c>
    </row>
    <row r="141" spans="1:14" x14ac:dyDescent="0.25">
      <c r="A141" s="26">
        <v>1802</v>
      </c>
      <c r="B141" s="26" t="s">
        <v>171</v>
      </c>
      <c r="C141" s="27" t="s">
        <v>1228</v>
      </c>
      <c r="D141" s="28">
        <v>1</v>
      </c>
      <c r="E141" s="29">
        <v>1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</row>
    <row r="142" spans="1:14" x14ac:dyDescent="0.25">
      <c r="A142" s="26">
        <v>1805</v>
      </c>
      <c r="B142" s="26" t="s">
        <v>469</v>
      </c>
      <c r="C142" s="27" t="s">
        <v>1226</v>
      </c>
      <c r="D142" s="28">
        <v>104</v>
      </c>
      <c r="E142" s="29">
        <v>0</v>
      </c>
      <c r="F142" s="29">
        <v>0</v>
      </c>
      <c r="G142" s="29">
        <v>0</v>
      </c>
      <c r="H142" s="29">
        <v>0</v>
      </c>
      <c r="I142" s="29">
        <v>5</v>
      </c>
      <c r="J142" s="29">
        <v>3</v>
      </c>
      <c r="K142" s="29">
        <v>10</v>
      </c>
      <c r="L142" s="29">
        <v>2</v>
      </c>
      <c r="M142" s="29">
        <v>80</v>
      </c>
      <c r="N142" s="29">
        <v>4</v>
      </c>
    </row>
    <row r="143" spans="1:14" x14ac:dyDescent="0.25">
      <c r="A143" s="26">
        <v>1806</v>
      </c>
      <c r="B143" s="26" t="s">
        <v>896</v>
      </c>
      <c r="C143" s="27" t="s">
        <v>1226</v>
      </c>
      <c r="D143" s="28">
        <v>1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1</v>
      </c>
      <c r="N143" s="29">
        <v>0</v>
      </c>
    </row>
    <row r="144" spans="1:14" x14ac:dyDescent="0.25">
      <c r="A144" s="26">
        <v>1808</v>
      </c>
      <c r="B144" s="26" t="s">
        <v>172</v>
      </c>
      <c r="C144" s="27" t="s">
        <v>1226</v>
      </c>
      <c r="D144" s="28">
        <v>576</v>
      </c>
      <c r="E144" s="29">
        <v>126</v>
      </c>
      <c r="F144" s="29">
        <v>106</v>
      </c>
      <c r="G144" s="29">
        <v>10</v>
      </c>
      <c r="H144" s="29">
        <v>21</v>
      </c>
      <c r="I144" s="29">
        <v>20</v>
      </c>
      <c r="J144" s="29">
        <v>44</v>
      </c>
      <c r="K144" s="29">
        <v>54</v>
      </c>
      <c r="L144" s="29">
        <v>124</v>
      </c>
      <c r="M144" s="29">
        <v>29</v>
      </c>
      <c r="N144" s="29">
        <v>42</v>
      </c>
    </row>
    <row r="145" spans="1:14" x14ac:dyDescent="0.25">
      <c r="A145" s="26">
        <v>1809</v>
      </c>
      <c r="B145" s="26" t="s">
        <v>470</v>
      </c>
      <c r="C145" s="27" t="s">
        <v>1226</v>
      </c>
      <c r="D145" s="28">
        <v>179</v>
      </c>
      <c r="E145" s="29">
        <v>0</v>
      </c>
      <c r="F145" s="29">
        <v>0</v>
      </c>
      <c r="G145" s="29">
        <v>0</v>
      </c>
      <c r="H145" s="29">
        <v>0</v>
      </c>
      <c r="I145" s="29">
        <v>3</v>
      </c>
      <c r="J145" s="29">
        <v>6</v>
      </c>
      <c r="K145" s="29">
        <v>44</v>
      </c>
      <c r="L145" s="29">
        <v>47</v>
      </c>
      <c r="M145" s="29">
        <v>25</v>
      </c>
      <c r="N145" s="29">
        <v>54</v>
      </c>
    </row>
    <row r="146" spans="1:14" x14ac:dyDescent="0.25">
      <c r="A146" s="26">
        <v>1812</v>
      </c>
      <c r="B146" s="26" t="s">
        <v>1698</v>
      </c>
      <c r="C146" s="27" t="s">
        <v>1226</v>
      </c>
      <c r="D146" s="28">
        <v>1</v>
      </c>
      <c r="E146" s="29">
        <v>0</v>
      </c>
      <c r="F146" s="29">
        <v>1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</row>
    <row r="147" spans="1:14" x14ac:dyDescent="0.25">
      <c r="A147" s="26">
        <v>1901</v>
      </c>
      <c r="B147" s="26" t="s">
        <v>173</v>
      </c>
      <c r="C147" s="27" t="s">
        <v>1226</v>
      </c>
      <c r="D147" s="28">
        <v>427</v>
      </c>
      <c r="E147" s="29">
        <v>88</v>
      </c>
      <c r="F147" s="29">
        <v>54</v>
      </c>
      <c r="G147" s="29">
        <v>10</v>
      </c>
      <c r="H147" s="29">
        <v>9</v>
      </c>
      <c r="I147" s="29">
        <v>71</v>
      </c>
      <c r="J147" s="29">
        <v>17</v>
      </c>
      <c r="K147" s="29">
        <v>100</v>
      </c>
      <c r="L147" s="29">
        <v>45</v>
      </c>
      <c r="M147" s="29">
        <v>27</v>
      </c>
      <c r="N147" s="29">
        <v>6</v>
      </c>
    </row>
    <row r="148" spans="1:14" x14ac:dyDescent="0.25">
      <c r="A148" s="26">
        <v>1902</v>
      </c>
      <c r="B148" s="26" t="s">
        <v>174</v>
      </c>
      <c r="C148" s="27" t="s">
        <v>1226</v>
      </c>
      <c r="D148" s="28">
        <v>15</v>
      </c>
      <c r="E148" s="29">
        <v>3</v>
      </c>
      <c r="F148" s="29">
        <v>4</v>
      </c>
      <c r="G148" s="29">
        <v>2</v>
      </c>
      <c r="H148" s="29">
        <v>0</v>
      </c>
      <c r="I148" s="29">
        <v>2</v>
      </c>
      <c r="J148" s="29">
        <v>0</v>
      </c>
      <c r="K148" s="29">
        <v>2</v>
      </c>
      <c r="L148" s="29">
        <v>1</v>
      </c>
      <c r="M148" s="29">
        <v>1</v>
      </c>
      <c r="N148" s="29">
        <v>0</v>
      </c>
    </row>
    <row r="149" spans="1:14" x14ac:dyDescent="0.25">
      <c r="A149" s="26">
        <v>1903</v>
      </c>
      <c r="B149" s="26" t="s">
        <v>471</v>
      </c>
      <c r="C149" s="27" t="s">
        <v>1226</v>
      </c>
      <c r="D149" s="28">
        <v>61</v>
      </c>
      <c r="E149" s="29">
        <v>2</v>
      </c>
      <c r="F149" s="29">
        <v>4</v>
      </c>
      <c r="G149" s="29">
        <v>0</v>
      </c>
      <c r="H149" s="29">
        <v>0</v>
      </c>
      <c r="I149" s="29">
        <v>14</v>
      </c>
      <c r="J149" s="29">
        <v>3</v>
      </c>
      <c r="K149" s="29">
        <v>21</v>
      </c>
      <c r="L149" s="29">
        <v>6</v>
      </c>
      <c r="M149" s="29">
        <v>7</v>
      </c>
      <c r="N149" s="29">
        <v>4</v>
      </c>
    </row>
    <row r="150" spans="1:14" x14ac:dyDescent="0.25">
      <c r="A150" s="26">
        <v>1904</v>
      </c>
      <c r="B150" s="26" t="s">
        <v>175</v>
      </c>
      <c r="C150" s="27" t="s">
        <v>1226</v>
      </c>
      <c r="D150" s="28">
        <v>26</v>
      </c>
      <c r="E150" s="29">
        <v>3</v>
      </c>
      <c r="F150" s="29">
        <v>4</v>
      </c>
      <c r="G150" s="29">
        <v>0</v>
      </c>
      <c r="H150" s="29">
        <v>1</v>
      </c>
      <c r="I150" s="29">
        <v>8</v>
      </c>
      <c r="J150" s="29">
        <v>0</v>
      </c>
      <c r="K150" s="29">
        <v>6</v>
      </c>
      <c r="L150" s="29">
        <v>1</v>
      </c>
      <c r="M150" s="29">
        <v>2</v>
      </c>
      <c r="N150" s="29">
        <v>1</v>
      </c>
    </row>
    <row r="151" spans="1:14" x14ac:dyDescent="0.25">
      <c r="A151" s="26">
        <v>1905</v>
      </c>
      <c r="B151" s="26" t="s">
        <v>176</v>
      </c>
      <c r="C151" s="27" t="s">
        <v>1226</v>
      </c>
      <c r="D151" s="28">
        <v>111</v>
      </c>
      <c r="E151" s="29">
        <v>14</v>
      </c>
      <c r="F151" s="29">
        <v>12</v>
      </c>
      <c r="G151" s="29">
        <v>3</v>
      </c>
      <c r="H151" s="29">
        <v>2</v>
      </c>
      <c r="I151" s="29">
        <v>27</v>
      </c>
      <c r="J151" s="29">
        <v>6</v>
      </c>
      <c r="K151" s="29">
        <v>29</v>
      </c>
      <c r="L151" s="29">
        <v>7</v>
      </c>
      <c r="M151" s="29">
        <v>0</v>
      </c>
      <c r="N151" s="29">
        <v>11</v>
      </c>
    </row>
    <row r="152" spans="1:14" x14ac:dyDescent="0.25">
      <c r="A152" s="26">
        <v>1906</v>
      </c>
      <c r="B152" s="26" t="s">
        <v>177</v>
      </c>
      <c r="C152" s="27" t="s">
        <v>1226</v>
      </c>
      <c r="D152" s="28">
        <v>162</v>
      </c>
      <c r="E152" s="29">
        <v>28</v>
      </c>
      <c r="F152" s="29">
        <v>14</v>
      </c>
      <c r="G152" s="29">
        <v>5</v>
      </c>
      <c r="H152" s="29">
        <v>0</v>
      </c>
      <c r="I152" s="29">
        <v>31</v>
      </c>
      <c r="J152" s="29">
        <v>10</v>
      </c>
      <c r="K152" s="29">
        <v>30</v>
      </c>
      <c r="L152" s="29">
        <v>25</v>
      </c>
      <c r="M152" s="29">
        <v>4</v>
      </c>
      <c r="N152" s="29">
        <v>15</v>
      </c>
    </row>
    <row r="153" spans="1:14" x14ac:dyDescent="0.25">
      <c r="A153" s="26">
        <v>1907</v>
      </c>
      <c r="B153" s="26" t="s">
        <v>178</v>
      </c>
      <c r="C153" s="27" t="s">
        <v>1226</v>
      </c>
      <c r="D153" s="28">
        <v>151</v>
      </c>
      <c r="E153" s="29">
        <v>8</v>
      </c>
      <c r="F153" s="29">
        <v>6</v>
      </c>
      <c r="G153" s="29">
        <v>11</v>
      </c>
      <c r="H153" s="29">
        <v>1</v>
      </c>
      <c r="I153" s="29">
        <v>37</v>
      </c>
      <c r="J153" s="29">
        <v>11</v>
      </c>
      <c r="K153" s="29">
        <v>39</v>
      </c>
      <c r="L153" s="29">
        <v>20</v>
      </c>
      <c r="M153" s="29">
        <v>13</v>
      </c>
      <c r="N153" s="29">
        <v>5</v>
      </c>
    </row>
    <row r="154" spans="1:14" x14ac:dyDescent="0.25">
      <c r="A154" s="26">
        <v>1908</v>
      </c>
      <c r="B154" s="26" t="s">
        <v>179</v>
      </c>
      <c r="C154" s="27" t="s">
        <v>1226</v>
      </c>
      <c r="D154" s="28">
        <v>45</v>
      </c>
      <c r="E154" s="29">
        <v>2</v>
      </c>
      <c r="F154" s="29">
        <v>3</v>
      </c>
      <c r="G154" s="29">
        <v>2</v>
      </c>
      <c r="H154" s="29">
        <v>0</v>
      </c>
      <c r="I154" s="29">
        <v>6</v>
      </c>
      <c r="J154" s="29">
        <v>4</v>
      </c>
      <c r="K154" s="29">
        <v>16</v>
      </c>
      <c r="L154" s="29">
        <v>3</v>
      </c>
      <c r="M154" s="29">
        <v>0</v>
      </c>
      <c r="N154" s="29">
        <v>9</v>
      </c>
    </row>
    <row r="155" spans="1:14" x14ac:dyDescent="0.25">
      <c r="A155" s="26">
        <v>1909</v>
      </c>
      <c r="B155" s="26" t="s">
        <v>180</v>
      </c>
      <c r="C155" s="27" t="s">
        <v>1226</v>
      </c>
      <c r="D155" s="28">
        <v>218</v>
      </c>
      <c r="E155" s="29">
        <v>11</v>
      </c>
      <c r="F155" s="29">
        <v>15</v>
      </c>
      <c r="G155" s="29">
        <v>9</v>
      </c>
      <c r="H155" s="29">
        <v>2</v>
      </c>
      <c r="I155" s="29">
        <v>47</v>
      </c>
      <c r="J155" s="29">
        <v>9</v>
      </c>
      <c r="K155" s="29">
        <v>52</v>
      </c>
      <c r="L155" s="29">
        <v>43</v>
      </c>
      <c r="M155" s="29">
        <v>10</v>
      </c>
      <c r="N155" s="29">
        <v>20</v>
      </c>
    </row>
    <row r="156" spans="1:14" x14ac:dyDescent="0.25">
      <c r="A156" s="26">
        <v>1910</v>
      </c>
      <c r="B156" s="26" t="s">
        <v>181</v>
      </c>
      <c r="C156" s="27" t="s">
        <v>1226</v>
      </c>
      <c r="D156" s="28">
        <v>107</v>
      </c>
      <c r="E156" s="29">
        <v>4</v>
      </c>
      <c r="F156" s="29">
        <v>4</v>
      </c>
      <c r="G156" s="29">
        <v>2</v>
      </c>
      <c r="H156" s="29">
        <v>2</v>
      </c>
      <c r="I156" s="29">
        <v>23</v>
      </c>
      <c r="J156" s="29">
        <v>10</v>
      </c>
      <c r="K156" s="29">
        <v>21</v>
      </c>
      <c r="L156" s="29">
        <v>29</v>
      </c>
      <c r="M156" s="29">
        <v>5</v>
      </c>
      <c r="N156" s="29">
        <v>7</v>
      </c>
    </row>
    <row r="157" spans="1:14" x14ac:dyDescent="0.25">
      <c r="A157" s="26">
        <v>1911</v>
      </c>
      <c r="B157" s="26" t="s">
        <v>182</v>
      </c>
      <c r="C157" s="27" t="s">
        <v>1226</v>
      </c>
      <c r="D157" s="28">
        <v>510</v>
      </c>
      <c r="E157" s="29">
        <v>28</v>
      </c>
      <c r="F157" s="29">
        <v>19</v>
      </c>
      <c r="G157" s="29">
        <v>13</v>
      </c>
      <c r="H157" s="29">
        <v>7</v>
      </c>
      <c r="I157" s="29">
        <v>116</v>
      </c>
      <c r="J157" s="29">
        <v>45</v>
      </c>
      <c r="K157" s="29">
        <v>160</v>
      </c>
      <c r="L157" s="29">
        <v>82</v>
      </c>
      <c r="M157" s="29">
        <v>20</v>
      </c>
      <c r="N157" s="29">
        <v>20</v>
      </c>
    </row>
    <row r="158" spans="1:14" x14ac:dyDescent="0.25">
      <c r="A158" s="26">
        <v>1912</v>
      </c>
      <c r="B158" s="26" t="s">
        <v>183</v>
      </c>
      <c r="C158" s="27" t="s">
        <v>1226</v>
      </c>
      <c r="D158" s="28">
        <v>7</v>
      </c>
      <c r="E158" s="29">
        <v>0</v>
      </c>
      <c r="F158" s="29">
        <v>0</v>
      </c>
      <c r="G158" s="29">
        <v>1</v>
      </c>
      <c r="H158" s="29">
        <v>0</v>
      </c>
      <c r="I158" s="29">
        <v>3</v>
      </c>
      <c r="J158" s="29">
        <v>1</v>
      </c>
      <c r="K158" s="29">
        <v>1</v>
      </c>
      <c r="L158" s="29">
        <v>1</v>
      </c>
      <c r="M158" s="29">
        <v>0</v>
      </c>
      <c r="N158" s="29">
        <v>0</v>
      </c>
    </row>
    <row r="159" spans="1:14" x14ac:dyDescent="0.25">
      <c r="A159" s="26">
        <v>1913</v>
      </c>
      <c r="B159" s="26" t="s">
        <v>690</v>
      </c>
      <c r="C159" s="27" t="s">
        <v>1226</v>
      </c>
      <c r="D159" s="28">
        <v>183</v>
      </c>
      <c r="E159" s="29">
        <v>39</v>
      </c>
      <c r="F159" s="29">
        <v>23</v>
      </c>
      <c r="G159" s="29">
        <v>4</v>
      </c>
      <c r="H159" s="29">
        <v>2</v>
      </c>
      <c r="I159" s="29">
        <v>20</v>
      </c>
      <c r="J159" s="29">
        <v>8</v>
      </c>
      <c r="K159" s="29">
        <v>53</v>
      </c>
      <c r="L159" s="29">
        <v>22</v>
      </c>
      <c r="M159" s="29">
        <v>7</v>
      </c>
      <c r="N159" s="29">
        <v>5</v>
      </c>
    </row>
    <row r="160" spans="1:14" x14ac:dyDescent="0.25">
      <c r="A160" s="26">
        <v>1914</v>
      </c>
      <c r="B160" s="26" t="s">
        <v>897</v>
      </c>
      <c r="C160" s="27" t="s">
        <v>1226</v>
      </c>
      <c r="D160" s="28">
        <v>68</v>
      </c>
      <c r="E160" s="29">
        <v>17</v>
      </c>
      <c r="F160" s="29">
        <v>19</v>
      </c>
      <c r="G160" s="29">
        <v>2</v>
      </c>
      <c r="H160" s="29">
        <v>6</v>
      </c>
      <c r="I160" s="29">
        <v>4</v>
      </c>
      <c r="J160" s="29">
        <v>6</v>
      </c>
      <c r="K160" s="29">
        <v>6</v>
      </c>
      <c r="L160" s="29">
        <v>4</v>
      </c>
      <c r="M160" s="29">
        <v>1</v>
      </c>
      <c r="N160" s="29">
        <v>3</v>
      </c>
    </row>
    <row r="161" spans="1:14" x14ac:dyDescent="0.25">
      <c r="A161" s="26">
        <v>1916</v>
      </c>
      <c r="B161" s="26" t="s">
        <v>386</v>
      </c>
      <c r="C161" s="27" t="s">
        <v>1226</v>
      </c>
      <c r="D161" s="28">
        <v>1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v>1</v>
      </c>
      <c r="L161" s="29">
        <v>0</v>
      </c>
      <c r="M161" s="29">
        <v>0</v>
      </c>
      <c r="N161" s="29">
        <v>0</v>
      </c>
    </row>
    <row r="162" spans="1:14" x14ac:dyDescent="0.25">
      <c r="A162" s="26">
        <v>1917</v>
      </c>
      <c r="B162" s="26" t="s">
        <v>184</v>
      </c>
      <c r="C162" s="27" t="s">
        <v>1226</v>
      </c>
      <c r="D162" s="28">
        <v>134</v>
      </c>
      <c r="E162" s="29">
        <v>15</v>
      </c>
      <c r="F162" s="29">
        <v>11</v>
      </c>
      <c r="G162" s="29">
        <v>3</v>
      </c>
      <c r="H162" s="29">
        <v>8</v>
      </c>
      <c r="I162" s="29">
        <v>23</v>
      </c>
      <c r="J162" s="29">
        <v>16</v>
      </c>
      <c r="K162" s="29">
        <v>26</v>
      </c>
      <c r="L162" s="29">
        <v>19</v>
      </c>
      <c r="M162" s="29">
        <v>6</v>
      </c>
      <c r="N162" s="29">
        <v>7</v>
      </c>
    </row>
    <row r="163" spans="1:14" x14ac:dyDescent="0.25">
      <c r="A163" s="26">
        <v>1918</v>
      </c>
      <c r="B163" s="26" t="s">
        <v>472</v>
      </c>
      <c r="C163" s="27" t="s">
        <v>1226</v>
      </c>
      <c r="D163" s="28">
        <v>4</v>
      </c>
      <c r="E163" s="29">
        <v>0</v>
      </c>
      <c r="F163" s="29">
        <v>0</v>
      </c>
      <c r="G163" s="29">
        <v>0</v>
      </c>
      <c r="H163" s="29">
        <v>1</v>
      </c>
      <c r="I163" s="29">
        <v>0</v>
      </c>
      <c r="J163" s="29">
        <v>0</v>
      </c>
      <c r="K163" s="29">
        <v>1</v>
      </c>
      <c r="L163" s="29">
        <v>2</v>
      </c>
      <c r="M163" s="29">
        <v>0</v>
      </c>
      <c r="N163" s="29">
        <v>0</v>
      </c>
    </row>
    <row r="164" spans="1:14" x14ac:dyDescent="0.25">
      <c r="A164" s="26">
        <v>1920</v>
      </c>
      <c r="B164" s="26" t="s">
        <v>185</v>
      </c>
      <c r="C164" s="27" t="s">
        <v>1226</v>
      </c>
      <c r="D164" s="28">
        <v>3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3</v>
      </c>
      <c r="L164" s="29">
        <v>0</v>
      </c>
      <c r="M164" s="29">
        <v>0</v>
      </c>
      <c r="N164" s="29">
        <v>0</v>
      </c>
    </row>
    <row r="165" spans="1:14" x14ac:dyDescent="0.25">
      <c r="A165" s="26">
        <v>1921</v>
      </c>
      <c r="B165" s="26" t="s">
        <v>473</v>
      </c>
      <c r="C165" s="27" t="s">
        <v>1226</v>
      </c>
      <c r="D165" s="28">
        <v>7</v>
      </c>
      <c r="E165" s="29">
        <v>0</v>
      </c>
      <c r="F165" s="29">
        <v>1</v>
      </c>
      <c r="G165" s="29">
        <v>0</v>
      </c>
      <c r="H165" s="29">
        <v>0</v>
      </c>
      <c r="I165" s="29">
        <v>0</v>
      </c>
      <c r="J165" s="29">
        <v>1</v>
      </c>
      <c r="K165" s="29">
        <v>2</v>
      </c>
      <c r="L165" s="29">
        <v>1</v>
      </c>
      <c r="M165" s="29">
        <v>0</v>
      </c>
      <c r="N165" s="29">
        <v>2</v>
      </c>
    </row>
    <row r="166" spans="1:14" x14ac:dyDescent="0.25">
      <c r="A166" s="26">
        <v>2001</v>
      </c>
      <c r="B166" s="26" t="s">
        <v>1283</v>
      </c>
      <c r="C166" s="27" t="s">
        <v>1226</v>
      </c>
      <c r="D166" s="28">
        <v>55</v>
      </c>
      <c r="E166" s="29">
        <v>2</v>
      </c>
      <c r="F166" s="29">
        <v>2</v>
      </c>
      <c r="G166" s="29">
        <v>0</v>
      </c>
      <c r="H166" s="29">
        <v>0</v>
      </c>
      <c r="I166" s="29">
        <v>14</v>
      </c>
      <c r="J166" s="29">
        <v>3</v>
      </c>
      <c r="K166" s="29">
        <v>22</v>
      </c>
      <c r="L166" s="29">
        <v>11</v>
      </c>
      <c r="M166" s="29">
        <v>1</v>
      </c>
      <c r="N166" s="29">
        <v>0</v>
      </c>
    </row>
    <row r="167" spans="1:14" x14ac:dyDescent="0.25">
      <c r="A167" s="26">
        <v>2002</v>
      </c>
      <c r="B167" s="26" t="s">
        <v>1284</v>
      </c>
      <c r="C167" s="27" t="s">
        <v>1226</v>
      </c>
      <c r="D167" s="28">
        <v>78</v>
      </c>
      <c r="E167" s="29">
        <v>8</v>
      </c>
      <c r="F167" s="29">
        <v>8</v>
      </c>
      <c r="G167" s="29">
        <v>1</v>
      </c>
      <c r="H167" s="29">
        <v>5</v>
      </c>
      <c r="I167" s="29">
        <v>8</v>
      </c>
      <c r="J167" s="29">
        <v>11</v>
      </c>
      <c r="K167" s="29">
        <v>15</v>
      </c>
      <c r="L167" s="29">
        <v>13</v>
      </c>
      <c r="M167" s="29">
        <v>4</v>
      </c>
      <c r="N167" s="29">
        <v>5</v>
      </c>
    </row>
    <row r="168" spans="1:14" x14ac:dyDescent="0.25">
      <c r="A168" s="26">
        <v>2009</v>
      </c>
      <c r="B168" s="26" t="s">
        <v>2414</v>
      </c>
      <c r="C168" s="27" t="s">
        <v>1226</v>
      </c>
      <c r="D168" s="28">
        <v>4</v>
      </c>
      <c r="E168" s="29">
        <v>0</v>
      </c>
      <c r="F168" s="29">
        <v>0</v>
      </c>
      <c r="G168" s="29">
        <v>0</v>
      </c>
      <c r="H168" s="29">
        <v>0</v>
      </c>
      <c r="I168" s="29">
        <v>4</v>
      </c>
      <c r="J168" s="29">
        <v>0</v>
      </c>
      <c r="K168" s="29">
        <v>0</v>
      </c>
      <c r="L168" s="29">
        <v>0</v>
      </c>
      <c r="M168" s="29">
        <v>0</v>
      </c>
      <c r="N168" s="29">
        <v>0</v>
      </c>
    </row>
    <row r="169" spans="1:14" x14ac:dyDescent="0.25">
      <c r="A169" s="26">
        <v>2202</v>
      </c>
      <c r="B169" s="26" t="s">
        <v>1699</v>
      </c>
      <c r="C169" s="27" t="s">
        <v>1226</v>
      </c>
      <c r="D169" s="28">
        <v>1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29">
        <v>0</v>
      </c>
      <c r="M169" s="29">
        <v>1</v>
      </c>
      <c r="N169" s="29">
        <v>0</v>
      </c>
    </row>
    <row r="170" spans="1:14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</row>
    <row r="171" spans="1:14" x14ac:dyDescent="0.25">
      <c r="D171">
        <f>SUBTOTAL(9,D7:D170)</f>
        <v>31544</v>
      </c>
    </row>
    <row r="172" spans="1:14" x14ac:dyDescent="0.25">
      <c r="D172">
        <f>SUBTOTAL(9,D10:D141)</f>
        <v>10999</v>
      </c>
    </row>
  </sheetData>
  <mergeCells count="10">
    <mergeCell ref="A7:B7"/>
    <mergeCell ref="A1:N1"/>
    <mergeCell ref="M5:N5"/>
    <mergeCell ref="A5:B6"/>
    <mergeCell ref="E5:F5"/>
    <mergeCell ref="G5:H5"/>
    <mergeCell ref="I5:J5"/>
    <mergeCell ref="K5:L5"/>
    <mergeCell ref="C5:C6"/>
    <mergeCell ref="D5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A6397-F446-450D-A8EF-D69163AB8826}">
  <sheetPr>
    <tabColor rgb="FFFFFF00"/>
  </sheetPr>
  <dimension ref="A2:N154"/>
  <sheetViews>
    <sheetView topLeftCell="A28" workbookViewId="0">
      <selection activeCell="D40" sqref="D40"/>
    </sheetView>
  </sheetViews>
  <sheetFormatPr baseColWidth="10" defaultRowHeight="15" x14ac:dyDescent="0.25"/>
  <cols>
    <col min="1" max="1" width="5.85546875" customWidth="1"/>
    <col min="2" max="2" width="93.7109375" customWidth="1"/>
    <col min="3" max="4" width="14.140625" customWidth="1"/>
  </cols>
  <sheetData>
    <row r="2" spans="1:14" ht="18" x14ac:dyDescent="0.25">
      <c r="A2" s="37" t="s">
        <v>1700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23"/>
    </row>
    <row r="3" spans="1:14" x14ac:dyDescent="0.25">
      <c r="A3" s="1"/>
      <c r="B3" s="1" t="s">
        <v>0</v>
      </c>
      <c r="C3" s="11" t="s">
        <v>1459</v>
      </c>
      <c r="D3" s="7"/>
      <c r="E3" s="1"/>
      <c r="F3" s="1"/>
      <c r="G3" s="1"/>
      <c r="H3" s="1"/>
      <c r="I3" s="1"/>
      <c r="J3" s="1"/>
      <c r="K3" s="1"/>
      <c r="L3" s="3"/>
      <c r="M3" s="4"/>
      <c r="N3" s="4"/>
    </row>
    <row r="4" spans="1:14" x14ac:dyDescent="0.25">
      <c r="A4" s="1"/>
      <c r="B4" s="1" t="s">
        <v>1420</v>
      </c>
      <c r="C4" s="11" t="s">
        <v>1460</v>
      </c>
      <c r="D4" s="7"/>
      <c r="E4" s="1"/>
      <c r="F4" s="1"/>
      <c r="G4" s="1"/>
      <c r="H4" s="1"/>
      <c r="I4" s="1"/>
      <c r="J4" s="1"/>
      <c r="K4" s="1"/>
      <c r="L4" s="3"/>
      <c r="M4" s="4"/>
      <c r="N4" s="4"/>
    </row>
    <row r="6" spans="1:14" ht="15" customHeight="1" x14ac:dyDescent="0.25">
      <c r="A6" s="51" t="s">
        <v>124</v>
      </c>
      <c r="B6" s="52"/>
      <c r="C6" s="55" t="s">
        <v>1225</v>
      </c>
      <c r="D6" s="48" t="s">
        <v>9</v>
      </c>
      <c r="E6" s="50" t="s">
        <v>6</v>
      </c>
      <c r="F6" s="50"/>
      <c r="G6" s="50" t="s">
        <v>4</v>
      </c>
      <c r="H6" s="50"/>
      <c r="I6" s="50" t="s">
        <v>5</v>
      </c>
      <c r="J6" s="50"/>
      <c r="K6" s="50" t="s">
        <v>7</v>
      </c>
      <c r="L6" s="50"/>
      <c r="M6" s="50" t="s">
        <v>8</v>
      </c>
      <c r="N6" s="50"/>
    </row>
    <row r="7" spans="1:14" x14ac:dyDescent="0.25">
      <c r="A7" s="53"/>
      <c r="B7" s="54"/>
      <c r="C7" s="56"/>
      <c r="D7" s="49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4" x14ac:dyDescent="0.25">
      <c r="A8" s="47" t="s">
        <v>3</v>
      </c>
      <c r="B8" s="47"/>
      <c r="C8" s="15"/>
      <c r="D8" s="2">
        <f>SUM(D9:D430)</f>
        <v>29252</v>
      </c>
      <c r="E8" s="2">
        <v>1861</v>
      </c>
      <c r="F8" s="2">
        <v>1723</v>
      </c>
      <c r="G8" s="2">
        <v>215</v>
      </c>
      <c r="H8" s="2">
        <v>455</v>
      </c>
      <c r="I8" s="2">
        <v>978</v>
      </c>
      <c r="J8" s="2">
        <v>2797</v>
      </c>
      <c r="K8" s="2">
        <v>2020</v>
      </c>
      <c r="L8" s="2">
        <v>3557</v>
      </c>
      <c r="M8" s="2">
        <v>1092</v>
      </c>
      <c r="N8" s="2">
        <v>1019</v>
      </c>
    </row>
    <row r="9" spans="1:14" x14ac:dyDescent="0.25">
      <c r="A9" s="26">
        <v>101</v>
      </c>
      <c r="B9" s="34" t="s">
        <v>125</v>
      </c>
      <c r="C9" s="35" t="s">
        <v>1226</v>
      </c>
      <c r="D9" s="28">
        <v>1530</v>
      </c>
      <c r="E9" s="29">
        <v>484</v>
      </c>
      <c r="F9" s="29">
        <v>496</v>
      </c>
      <c r="G9" s="29">
        <v>20</v>
      </c>
      <c r="H9" s="29">
        <v>16</v>
      </c>
      <c r="I9" s="29">
        <v>53</v>
      </c>
      <c r="J9" s="29">
        <v>77</v>
      </c>
      <c r="K9" s="29">
        <v>90</v>
      </c>
      <c r="L9" s="29">
        <v>148</v>
      </c>
      <c r="M9" s="29">
        <v>62</v>
      </c>
      <c r="N9" s="29">
        <v>84</v>
      </c>
    </row>
    <row r="10" spans="1:14" x14ac:dyDescent="0.25">
      <c r="A10" s="26">
        <v>102</v>
      </c>
      <c r="B10" s="34" t="s">
        <v>126</v>
      </c>
      <c r="C10" s="35" t="s">
        <v>1226</v>
      </c>
      <c r="D10" s="28">
        <v>1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1</v>
      </c>
      <c r="M10" s="29">
        <v>0</v>
      </c>
      <c r="N10" s="29">
        <v>0</v>
      </c>
    </row>
    <row r="11" spans="1:14" x14ac:dyDescent="0.25">
      <c r="A11" s="26">
        <v>103</v>
      </c>
      <c r="B11" s="34" t="s">
        <v>1281</v>
      </c>
      <c r="C11" s="35" t="s">
        <v>1226</v>
      </c>
      <c r="D11" s="28">
        <v>1</v>
      </c>
      <c r="E11" s="29">
        <v>1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</row>
    <row r="12" spans="1:14" x14ac:dyDescent="0.25">
      <c r="A12" s="26">
        <v>104</v>
      </c>
      <c r="B12" s="34" t="s">
        <v>127</v>
      </c>
      <c r="C12" s="35" t="s">
        <v>1226</v>
      </c>
      <c r="D12" s="28">
        <v>6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2</v>
      </c>
      <c r="N12" s="29">
        <v>4</v>
      </c>
    </row>
    <row r="13" spans="1:14" x14ac:dyDescent="0.25">
      <c r="A13" s="26">
        <v>105</v>
      </c>
      <c r="B13" s="34" t="s">
        <v>367</v>
      </c>
      <c r="C13" s="35" t="s">
        <v>1226</v>
      </c>
      <c r="D13" s="28">
        <v>1</v>
      </c>
      <c r="E13" s="29">
        <v>1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</row>
    <row r="14" spans="1:14" x14ac:dyDescent="0.25">
      <c r="A14" s="26">
        <v>109</v>
      </c>
      <c r="B14" s="34" t="s">
        <v>368</v>
      </c>
      <c r="C14" s="35" t="s">
        <v>1226</v>
      </c>
      <c r="D14" s="28">
        <v>2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2</v>
      </c>
      <c r="L14" s="29">
        <v>0</v>
      </c>
      <c r="M14" s="29">
        <v>0</v>
      </c>
      <c r="N14" s="29">
        <v>0</v>
      </c>
    </row>
    <row r="15" spans="1:14" x14ac:dyDescent="0.25">
      <c r="A15" s="26">
        <v>111</v>
      </c>
      <c r="B15" s="34" t="s">
        <v>885</v>
      </c>
      <c r="C15" s="35" t="s">
        <v>1226</v>
      </c>
      <c r="D15" s="28">
        <v>16</v>
      </c>
      <c r="E15" s="29">
        <v>4</v>
      </c>
      <c r="F15" s="29">
        <v>7</v>
      </c>
      <c r="G15" s="29">
        <v>0</v>
      </c>
      <c r="H15" s="29">
        <v>0</v>
      </c>
      <c r="I15" s="29">
        <v>1</v>
      </c>
      <c r="J15" s="29">
        <v>0</v>
      </c>
      <c r="K15" s="29">
        <v>1</v>
      </c>
      <c r="L15" s="29">
        <v>0</v>
      </c>
      <c r="M15" s="29">
        <v>2</v>
      </c>
      <c r="N15" s="29">
        <v>1</v>
      </c>
    </row>
    <row r="16" spans="1:14" x14ac:dyDescent="0.25">
      <c r="A16" s="26">
        <v>112</v>
      </c>
      <c r="B16" s="34" t="s">
        <v>369</v>
      </c>
      <c r="C16" s="35" t="s">
        <v>1226</v>
      </c>
      <c r="D16" s="28">
        <v>1</v>
      </c>
      <c r="E16" s="29">
        <v>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</row>
    <row r="17" spans="1:14" x14ac:dyDescent="0.25">
      <c r="A17" s="26">
        <v>114</v>
      </c>
      <c r="B17" s="34" t="s">
        <v>886</v>
      </c>
      <c r="C17" s="35" t="s">
        <v>1226</v>
      </c>
      <c r="D17" s="28">
        <v>27</v>
      </c>
      <c r="E17" s="29">
        <v>4</v>
      </c>
      <c r="F17" s="29">
        <v>5</v>
      </c>
      <c r="G17" s="29">
        <v>0</v>
      </c>
      <c r="H17" s="29">
        <v>0</v>
      </c>
      <c r="I17" s="29">
        <v>3</v>
      </c>
      <c r="J17" s="29">
        <v>0</v>
      </c>
      <c r="K17" s="29">
        <v>7</v>
      </c>
      <c r="L17" s="29">
        <v>5</v>
      </c>
      <c r="M17" s="29">
        <v>2</v>
      </c>
      <c r="N17" s="29">
        <v>1</v>
      </c>
    </row>
    <row r="18" spans="1:14" x14ac:dyDescent="0.25">
      <c r="A18" s="26">
        <v>115</v>
      </c>
      <c r="B18" s="34" t="s">
        <v>447</v>
      </c>
      <c r="C18" s="35" t="s">
        <v>1226</v>
      </c>
      <c r="D18" s="28">
        <v>4</v>
      </c>
      <c r="E18" s="29">
        <v>1</v>
      </c>
      <c r="F18" s="29">
        <v>2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1</v>
      </c>
      <c r="M18" s="29">
        <v>0</v>
      </c>
      <c r="N18" s="29">
        <v>0</v>
      </c>
    </row>
    <row r="19" spans="1:14" x14ac:dyDescent="0.25">
      <c r="A19" s="26">
        <v>117</v>
      </c>
      <c r="B19" s="34" t="s">
        <v>887</v>
      </c>
      <c r="C19" s="35" t="s">
        <v>1226</v>
      </c>
      <c r="D19" s="28">
        <v>2</v>
      </c>
      <c r="E19" s="29">
        <v>1</v>
      </c>
      <c r="F19" s="29">
        <v>1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</row>
    <row r="20" spans="1:14" x14ac:dyDescent="0.25">
      <c r="A20" s="26">
        <v>118</v>
      </c>
      <c r="B20" s="34" t="s">
        <v>686</v>
      </c>
      <c r="C20" s="35" t="s">
        <v>1226</v>
      </c>
      <c r="D20" s="28">
        <v>1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1</v>
      </c>
      <c r="N20" s="29">
        <v>0</v>
      </c>
    </row>
    <row r="21" spans="1:14" x14ac:dyDescent="0.25">
      <c r="A21" s="26">
        <v>201</v>
      </c>
      <c r="B21" s="34" t="s">
        <v>128</v>
      </c>
      <c r="C21" s="35" t="s">
        <v>1226</v>
      </c>
      <c r="D21" s="28">
        <v>20</v>
      </c>
      <c r="E21" s="29">
        <v>0</v>
      </c>
      <c r="F21" s="29">
        <v>0</v>
      </c>
      <c r="G21" s="29">
        <v>0</v>
      </c>
      <c r="H21" s="29">
        <v>1</v>
      </c>
      <c r="I21" s="29">
        <v>1</v>
      </c>
      <c r="J21" s="29">
        <v>0</v>
      </c>
      <c r="K21" s="29">
        <v>2</v>
      </c>
      <c r="L21" s="29">
        <v>4</v>
      </c>
      <c r="M21" s="29">
        <v>12</v>
      </c>
      <c r="N21" s="29">
        <v>0</v>
      </c>
    </row>
    <row r="22" spans="1:14" x14ac:dyDescent="0.25">
      <c r="A22" s="26">
        <v>202</v>
      </c>
      <c r="B22" s="34" t="s">
        <v>1692</v>
      </c>
      <c r="C22" s="35" t="s">
        <v>1226</v>
      </c>
      <c r="D22" s="28">
        <v>2</v>
      </c>
      <c r="E22" s="29">
        <v>1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1</v>
      </c>
      <c r="L22" s="29">
        <v>0</v>
      </c>
      <c r="M22" s="29">
        <v>0</v>
      </c>
      <c r="N22" s="29">
        <v>0</v>
      </c>
    </row>
    <row r="23" spans="1:14" x14ac:dyDescent="0.25">
      <c r="A23" s="26">
        <v>203</v>
      </c>
      <c r="B23" s="34" t="s">
        <v>129</v>
      </c>
      <c r="C23" s="35" t="s">
        <v>1226</v>
      </c>
      <c r="D23" s="28">
        <v>3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2</v>
      </c>
      <c r="M23" s="29">
        <v>1</v>
      </c>
      <c r="N23" s="29">
        <v>0</v>
      </c>
    </row>
    <row r="24" spans="1:14" x14ac:dyDescent="0.25">
      <c r="A24" s="26">
        <v>301</v>
      </c>
      <c r="B24" s="34" t="s">
        <v>130</v>
      </c>
      <c r="C24" s="35" t="s">
        <v>1226</v>
      </c>
      <c r="D24" s="28">
        <v>5</v>
      </c>
      <c r="E24" s="29">
        <v>2</v>
      </c>
      <c r="F24" s="29">
        <v>0</v>
      </c>
      <c r="G24" s="29">
        <v>0</v>
      </c>
      <c r="H24" s="29">
        <v>1</v>
      </c>
      <c r="I24" s="29">
        <v>2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</row>
    <row r="25" spans="1:14" x14ac:dyDescent="0.25">
      <c r="A25" s="26">
        <v>303</v>
      </c>
      <c r="B25" s="34" t="s">
        <v>370</v>
      </c>
      <c r="C25" s="35" t="s">
        <v>1226</v>
      </c>
      <c r="D25" s="28">
        <v>1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1</v>
      </c>
      <c r="N25" s="29">
        <v>0</v>
      </c>
    </row>
    <row r="26" spans="1:14" x14ac:dyDescent="0.25">
      <c r="A26" s="26">
        <v>304</v>
      </c>
      <c r="B26" s="34" t="s">
        <v>448</v>
      </c>
      <c r="C26" s="35" t="s">
        <v>1226</v>
      </c>
      <c r="D26" s="28">
        <v>1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1</v>
      </c>
      <c r="L26" s="29">
        <v>0</v>
      </c>
      <c r="M26" s="29">
        <v>0</v>
      </c>
      <c r="N26" s="29">
        <v>0</v>
      </c>
    </row>
    <row r="27" spans="1:14" x14ac:dyDescent="0.25">
      <c r="A27" s="26">
        <v>306</v>
      </c>
      <c r="B27" s="34" t="s">
        <v>1693</v>
      </c>
      <c r="C27" s="35" t="s">
        <v>1226</v>
      </c>
      <c r="D27" s="28">
        <v>1</v>
      </c>
      <c r="E27" s="29">
        <v>0</v>
      </c>
      <c r="F27" s="29">
        <v>0</v>
      </c>
      <c r="G27" s="29">
        <v>0</v>
      </c>
      <c r="H27" s="29">
        <v>0</v>
      </c>
      <c r="I27" s="29">
        <v>1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</row>
    <row r="28" spans="1:14" x14ac:dyDescent="0.25">
      <c r="A28" s="26">
        <v>401</v>
      </c>
      <c r="B28" s="34" t="s">
        <v>449</v>
      </c>
      <c r="C28" s="35" t="s">
        <v>1226</v>
      </c>
      <c r="D28" s="28">
        <v>7</v>
      </c>
      <c r="E28" s="29">
        <v>0</v>
      </c>
      <c r="F28" s="29">
        <v>0</v>
      </c>
      <c r="G28" s="29">
        <v>0</v>
      </c>
      <c r="H28" s="29">
        <v>2</v>
      </c>
      <c r="I28" s="29">
        <v>0</v>
      </c>
      <c r="J28" s="29">
        <v>0</v>
      </c>
      <c r="K28" s="29">
        <v>3</v>
      </c>
      <c r="L28" s="29">
        <v>2</v>
      </c>
      <c r="M28" s="29">
        <v>0</v>
      </c>
      <c r="N28" s="29">
        <v>0</v>
      </c>
    </row>
    <row r="29" spans="1:14" x14ac:dyDescent="0.25">
      <c r="A29" s="26">
        <v>402</v>
      </c>
      <c r="B29" s="34" t="s">
        <v>131</v>
      </c>
      <c r="C29" s="35" t="s">
        <v>1226</v>
      </c>
      <c r="D29" s="28">
        <v>325</v>
      </c>
      <c r="E29" s="29">
        <v>0</v>
      </c>
      <c r="F29" s="29">
        <v>0</v>
      </c>
      <c r="G29" s="29">
        <v>2</v>
      </c>
      <c r="H29" s="29">
        <v>1</v>
      </c>
      <c r="I29" s="29">
        <v>7</v>
      </c>
      <c r="J29" s="29">
        <v>11</v>
      </c>
      <c r="K29" s="29">
        <v>76</v>
      </c>
      <c r="L29" s="29">
        <v>94</v>
      </c>
      <c r="M29" s="29">
        <v>48</v>
      </c>
      <c r="N29" s="29">
        <v>86</v>
      </c>
    </row>
    <row r="30" spans="1:14" x14ac:dyDescent="0.25">
      <c r="A30" s="26">
        <v>403</v>
      </c>
      <c r="B30" s="34" t="s">
        <v>132</v>
      </c>
      <c r="C30" s="35" t="s">
        <v>1226</v>
      </c>
      <c r="D30" s="28">
        <v>1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1</v>
      </c>
    </row>
    <row r="31" spans="1:14" x14ac:dyDescent="0.25">
      <c r="A31" s="26">
        <v>404</v>
      </c>
      <c r="B31" s="34" t="s">
        <v>450</v>
      </c>
      <c r="C31" s="35" t="s">
        <v>1226</v>
      </c>
      <c r="D31" s="28">
        <v>9</v>
      </c>
      <c r="E31" s="29">
        <v>0</v>
      </c>
      <c r="F31" s="29">
        <v>1</v>
      </c>
      <c r="G31" s="29">
        <v>0</v>
      </c>
      <c r="H31" s="29">
        <v>0</v>
      </c>
      <c r="I31" s="29">
        <v>1</v>
      </c>
      <c r="J31" s="29">
        <v>0</v>
      </c>
      <c r="K31" s="29">
        <v>4</v>
      </c>
      <c r="L31" s="29">
        <v>2</v>
      </c>
      <c r="M31" s="29">
        <v>1</v>
      </c>
      <c r="N31" s="29">
        <v>0</v>
      </c>
    </row>
    <row r="32" spans="1:14" x14ac:dyDescent="0.25">
      <c r="A32" s="26">
        <v>406</v>
      </c>
      <c r="B32" s="34" t="s">
        <v>888</v>
      </c>
      <c r="C32" s="35" t="s">
        <v>1226</v>
      </c>
      <c r="D32" s="28">
        <v>1</v>
      </c>
      <c r="E32" s="29">
        <v>1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</row>
    <row r="33" spans="1:14" x14ac:dyDescent="0.25">
      <c r="A33" s="26">
        <v>407</v>
      </c>
      <c r="B33" s="34" t="s">
        <v>371</v>
      </c>
      <c r="C33" s="35" t="s">
        <v>1226</v>
      </c>
      <c r="D33" s="28">
        <v>6</v>
      </c>
      <c r="E33" s="29">
        <v>0</v>
      </c>
      <c r="F33" s="29">
        <v>0</v>
      </c>
      <c r="G33" s="29">
        <v>0</v>
      </c>
      <c r="H33" s="29">
        <v>1</v>
      </c>
      <c r="I33" s="29">
        <v>0</v>
      </c>
      <c r="J33" s="29">
        <v>0</v>
      </c>
      <c r="K33" s="29">
        <v>4</v>
      </c>
      <c r="L33" s="29">
        <v>1</v>
      </c>
      <c r="M33" s="29">
        <v>0</v>
      </c>
      <c r="N33" s="29">
        <v>0</v>
      </c>
    </row>
    <row r="34" spans="1:14" x14ac:dyDescent="0.25">
      <c r="A34" s="26">
        <v>408</v>
      </c>
      <c r="B34" s="34" t="s">
        <v>372</v>
      </c>
      <c r="C34" s="35" t="s">
        <v>1226</v>
      </c>
      <c r="D34" s="28">
        <v>191</v>
      </c>
      <c r="E34" s="29">
        <v>78</v>
      </c>
      <c r="F34" s="29">
        <v>70</v>
      </c>
      <c r="G34" s="29">
        <v>3</v>
      </c>
      <c r="H34" s="29">
        <v>0</v>
      </c>
      <c r="I34" s="29">
        <v>0</v>
      </c>
      <c r="J34" s="29">
        <v>1</v>
      </c>
      <c r="K34" s="29">
        <v>8</v>
      </c>
      <c r="L34" s="29">
        <v>16</v>
      </c>
      <c r="M34" s="29">
        <v>11</v>
      </c>
      <c r="N34" s="29">
        <v>4</v>
      </c>
    </row>
    <row r="35" spans="1:14" x14ac:dyDescent="0.25">
      <c r="A35" s="26">
        <v>502</v>
      </c>
      <c r="B35" s="34" t="s">
        <v>133</v>
      </c>
      <c r="C35" s="35" t="s">
        <v>1226</v>
      </c>
      <c r="D35" s="28">
        <v>3</v>
      </c>
      <c r="E35" s="29">
        <v>1</v>
      </c>
      <c r="F35" s="29">
        <v>0</v>
      </c>
      <c r="G35" s="29">
        <v>0</v>
      </c>
      <c r="H35" s="29">
        <v>0</v>
      </c>
      <c r="I35" s="29">
        <v>2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</row>
    <row r="36" spans="1:14" x14ac:dyDescent="0.25">
      <c r="A36" s="26">
        <v>503</v>
      </c>
      <c r="B36" s="34" t="s">
        <v>373</v>
      </c>
      <c r="C36" s="35" t="s">
        <v>1226</v>
      </c>
      <c r="D36" s="28">
        <v>1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1</v>
      </c>
      <c r="L36" s="29">
        <v>0</v>
      </c>
      <c r="M36" s="29">
        <v>0</v>
      </c>
      <c r="N36" s="29">
        <v>0</v>
      </c>
    </row>
    <row r="37" spans="1:14" x14ac:dyDescent="0.25">
      <c r="A37" s="26">
        <v>504</v>
      </c>
      <c r="B37" s="34" t="s">
        <v>451</v>
      </c>
      <c r="C37" s="35" t="s">
        <v>1226</v>
      </c>
      <c r="D37" s="28">
        <v>1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1</v>
      </c>
      <c r="K37" s="29">
        <v>0</v>
      </c>
      <c r="L37" s="29">
        <v>0</v>
      </c>
      <c r="M37" s="29">
        <v>0</v>
      </c>
      <c r="N37" s="29">
        <v>0</v>
      </c>
    </row>
    <row r="38" spans="1:14" x14ac:dyDescent="0.25">
      <c r="A38" s="26">
        <v>505</v>
      </c>
      <c r="B38" s="34" t="s">
        <v>374</v>
      </c>
      <c r="C38" s="35" t="s">
        <v>1226</v>
      </c>
      <c r="D38" s="28">
        <v>12</v>
      </c>
      <c r="E38" s="29">
        <v>0</v>
      </c>
      <c r="F38" s="29">
        <v>0</v>
      </c>
      <c r="G38" s="29">
        <v>0</v>
      </c>
      <c r="H38" s="29">
        <v>1</v>
      </c>
      <c r="I38" s="29">
        <v>0</v>
      </c>
      <c r="J38" s="29">
        <v>3</v>
      </c>
      <c r="K38" s="29">
        <v>4</v>
      </c>
      <c r="L38" s="29">
        <v>4</v>
      </c>
      <c r="M38" s="29">
        <v>0</v>
      </c>
      <c r="N38" s="29">
        <v>0</v>
      </c>
    </row>
    <row r="39" spans="1:14" x14ac:dyDescent="0.25">
      <c r="A39" s="26"/>
      <c r="B39" s="34"/>
      <c r="C39" s="35"/>
      <c r="D39" s="28">
        <f>SUM(D40:D153)</f>
        <v>13535</v>
      </c>
      <c r="E39" s="29"/>
      <c r="F39" s="29"/>
      <c r="G39" s="29"/>
      <c r="H39" s="29"/>
      <c r="I39" s="29"/>
      <c r="J39" s="29"/>
      <c r="K39" s="29"/>
      <c r="L39" s="29"/>
      <c r="M39" s="29"/>
      <c r="N39" s="29"/>
    </row>
    <row r="40" spans="1:14" x14ac:dyDescent="0.25">
      <c r="A40" s="26">
        <v>506</v>
      </c>
      <c r="B40" s="26" t="s">
        <v>687</v>
      </c>
      <c r="C40" s="27" t="s">
        <v>1226</v>
      </c>
      <c r="D40" s="28">
        <v>2</v>
      </c>
      <c r="E40" s="29">
        <v>0</v>
      </c>
      <c r="F40" s="29">
        <v>0</v>
      </c>
      <c r="G40" s="29">
        <v>1</v>
      </c>
      <c r="H40" s="29">
        <v>0</v>
      </c>
      <c r="I40" s="29">
        <v>0</v>
      </c>
      <c r="J40" s="29">
        <v>0</v>
      </c>
      <c r="K40" s="29">
        <v>0</v>
      </c>
      <c r="L40" s="29">
        <v>1</v>
      </c>
      <c r="M40" s="29">
        <v>0</v>
      </c>
      <c r="N40" s="29">
        <v>0</v>
      </c>
    </row>
    <row r="41" spans="1:14" x14ac:dyDescent="0.25">
      <c r="A41" s="26">
        <v>507</v>
      </c>
      <c r="B41" s="26" t="s">
        <v>452</v>
      </c>
      <c r="C41" s="27" t="s">
        <v>1226</v>
      </c>
      <c r="D41" s="28">
        <v>2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1</v>
      </c>
      <c r="K41" s="29">
        <v>0</v>
      </c>
      <c r="L41" s="29">
        <v>1</v>
      </c>
      <c r="M41" s="29">
        <v>0</v>
      </c>
      <c r="N41" s="29">
        <v>0</v>
      </c>
    </row>
    <row r="42" spans="1:14" x14ac:dyDescent="0.25">
      <c r="A42" s="26">
        <v>601</v>
      </c>
      <c r="B42" s="26" t="s">
        <v>375</v>
      </c>
      <c r="C42" s="27" t="s">
        <v>1226</v>
      </c>
      <c r="D42" s="28">
        <v>1</v>
      </c>
      <c r="E42" s="29">
        <v>0</v>
      </c>
      <c r="F42" s="29">
        <v>0</v>
      </c>
      <c r="G42" s="29">
        <v>0</v>
      </c>
      <c r="H42" s="29">
        <v>0</v>
      </c>
      <c r="I42" s="29">
        <v>1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</row>
    <row r="43" spans="1:14" x14ac:dyDescent="0.25">
      <c r="A43" s="26">
        <v>606</v>
      </c>
      <c r="B43" s="26" t="s">
        <v>134</v>
      </c>
      <c r="C43" s="27" t="s">
        <v>1226</v>
      </c>
      <c r="D43" s="28">
        <v>68</v>
      </c>
      <c r="E43" s="29">
        <v>10</v>
      </c>
      <c r="F43" s="29">
        <v>22</v>
      </c>
      <c r="G43" s="29">
        <v>11</v>
      </c>
      <c r="H43" s="29">
        <v>2</v>
      </c>
      <c r="I43" s="29">
        <v>2</v>
      </c>
      <c r="J43" s="29">
        <v>8</v>
      </c>
      <c r="K43" s="29">
        <v>5</v>
      </c>
      <c r="L43" s="29">
        <v>8</v>
      </c>
      <c r="M43" s="29">
        <v>0</v>
      </c>
      <c r="N43" s="29">
        <v>0</v>
      </c>
    </row>
    <row r="44" spans="1:14" x14ac:dyDescent="0.25">
      <c r="A44" s="26">
        <v>607</v>
      </c>
      <c r="B44" s="26" t="s">
        <v>453</v>
      </c>
      <c r="C44" s="27" t="s">
        <v>1226</v>
      </c>
      <c r="D44" s="28">
        <v>11</v>
      </c>
      <c r="E44" s="29">
        <v>2</v>
      </c>
      <c r="F44" s="29">
        <v>1</v>
      </c>
      <c r="G44" s="29">
        <v>0</v>
      </c>
      <c r="H44" s="29">
        <v>0</v>
      </c>
      <c r="I44" s="29">
        <v>0</v>
      </c>
      <c r="J44" s="29">
        <v>2</v>
      </c>
      <c r="K44" s="29">
        <v>1</v>
      </c>
      <c r="L44" s="29">
        <v>2</v>
      </c>
      <c r="M44" s="29">
        <v>1</v>
      </c>
      <c r="N44" s="29">
        <v>2</v>
      </c>
    </row>
    <row r="45" spans="1:14" x14ac:dyDescent="0.25">
      <c r="A45" s="26">
        <v>609</v>
      </c>
      <c r="B45" s="26" t="s">
        <v>454</v>
      </c>
      <c r="C45" s="27" t="s">
        <v>1226</v>
      </c>
      <c r="D45" s="28">
        <v>3</v>
      </c>
      <c r="E45" s="29">
        <v>0</v>
      </c>
      <c r="F45" s="29">
        <v>0</v>
      </c>
      <c r="G45" s="29">
        <v>0</v>
      </c>
      <c r="H45" s="29">
        <v>0</v>
      </c>
      <c r="I45" s="29">
        <v>1</v>
      </c>
      <c r="J45" s="29">
        <v>0</v>
      </c>
      <c r="K45" s="29">
        <v>1</v>
      </c>
      <c r="L45" s="29">
        <v>0</v>
      </c>
      <c r="M45" s="29">
        <v>1</v>
      </c>
      <c r="N45" s="29">
        <v>0</v>
      </c>
    </row>
    <row r="46" spans="1:14" x14ac:dyDescent="0.25">
      <c r="A46" s="26">
        <v>610</v>
      </c>
      <c r="B46" s="26" t="s">
        <v>455</v>
      </c>
      <c r="C46" s="27" t="s">
        <v>1226</v>
      </c>
      <c r="D46" s="28">
        <v>2</v>
      </c>
      <c r="E46" s="29">
        <v>0</v>
      </c>
      <c r="F46" s="29">
        <v>0</v>
      </c>
      <c r="G46" s="29">
        <v>0</v>
      </c>
      <c r="H46" s="29">
        <v>0</v>
      </c>
      <c r="I46" s="29">
        <v>1</v>
      </c>
      <c r="J46" s="29">
        <v>0</v>
      </c>
      <c r="K46" s="29">
        <v>1</v>
      </c>
      <c r="L46" s="29">
        <v>0</v>
      </c>
      <c r="M46" s="29">
        <v>0</v>
      </c>
      <c r="N46" s="29">
        <v>0</v>
      </c>
    </row>
    <row r="47" spans="1:14" x14ac:dyDescent="0.25">
      <c r="A47" s="26">
        <v>611</v>
      </c>
      <c r="B47" s="26" t="s">
        <v>456</v>
      </c>
      <c r="C47" s="27" t="s">
        <v>1226</v>
      </c>
      <c r="D47" s="28">
        <v>1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1</v>
      </c>
      <c r="N47" s="29">
        <v>0</v>
      </c>
    </row>
    <row r="48" spans="1:14" x14ac:dyDescent="0.25">
      <c r="A48" s="26">
        <v>701</v>
      </c>
      <c r="B48" s="26" t="s">
        <v>376</v>
      </c>
      <c r="C48" s="27" t="s">
        <v>1226</v>
      </c>
      <c r="D48" s="28">
        <v>58</v>
      </c>
      <c r="E48" s="29">
        <v>6</v>
      </c>
      <c r="F48" s="29">
        <v>5</v>
      </c>
      <c r="G48" s="29">
        <v>3</v>
      </c>
      <c r="H48" s="29">
        <v>2</v>
      </c>
      <c r="I48" s="29">
        <v>3</v>
      </c>
      <c r="J48" s="29">
        <v>3</v>
      </c>
      <c r="K48" s="29">
        <v>14</v>
      </c>
      <c r="L48" s="29">
        <v>19</v>
      </c>
      <c r="M48" s="29">
        <v>3</v>
      </c>
      <c r="N48" s="29">
        <v>0</v>
      </c>
    </row>
    <row r="49" spans="1:14" x14ac:dyDescent="0.25">
      <c r="A49" s="26">
        <v>702</v>
      </c>
      <c r="B49" s="26" t="s">
        <v>457</v>
      </c>
      <c r="C49" s="27" t="s">
        <v>1226</v>
      </c>
      <c r="D49" s="28">
        <v>63</v>
      </c>
      <c r="E49" s="29">
        <v>5</v>
      </c>
      <c r="F49" s="29">
        <v>8</v>
      </c>
      <c r="G49" s="29">
        <v>2</v>
      </c>
      <c r="H49" s="29">
        <v>2</v>
      </c>
      <c r="I49" s="29">
        <v>2</v>
      </c>
      <c r="J49" s="29">
        <v>4</v>
      </c>
      <c r="K49" s="29">
        <v>20</v>
      </c>
      <c r="L49" s="29">
        <v>13</v>
      </c>
      <c r="M49" s="29">
        <v>3</v>
      </c>
      <c r="N49" s="29">
        <v>4</v>
      </c>
    </row>
    <row r="50" spans="1:14" x14ac:dyDescent="0.25">
      <c r="A50" s="26">
        <v>703</v>
      </c>
      <c r="B50" s="26" t="s">
        <v>889</v>
      </c>
      <c r="C50" s="27" t="s">
        <v>1226</v>
      </c>
      <c r="D50" s="28">
        <v>49</v>
      </c>
      <c r="E50" s="29">
        <v>4</v>
      </c>
      <c r="F50" s="29">
        <v>0</v>
      </c>
      <c r="G50" s="29">
        <v>0</v>
      </c>
      <c r="H50" s="29">
        <v>2</v>
      </c>
      <c r="I50" s="29">
        <v>7</v>
      </c>
      <c r="J50" s="29">
        <v>2</v>
      </c>
      <c r="K50" s="29">
        <v>10</v>
      </c>
      <c r="L50" s="29">
        <v>9</v>
      </c>
      <c r="M50" s="29">
        <v>8</v>
      </c>
      <c r="N50" s="29">
        <v>7</v>
      </c>
    </row>
    <row r="51" spans="1:14" x14ac:dyDescent="0.25">
      <c r="A51" s="26">
        <v>704</v>
      </c>
      <c r="B51" s="26" t="s">
        <v>688</v>
      </c>
      <c r="C51" s="27" t="s">
        <v>1226</v>
      </c>
      <c r="D51" s="28">
        <v>1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1</v>
      </c>
    </row>
    <row r="52" spans="1:14" x14ac:dyDescent="0.25">
      <c r="A52" s="26">
        <v>705</v>
      </c>
      <c r="B52" s="26" t="s">
        <v>458</v>
      </c>
      <c r="C52" s="27" t="s">
        <v>1226</v>
      </c>
      <c r="D52" s="28">
        <v>3</v>
      </c>
      <c r="E52" s="29">
        <v>0</v>
      </c>
      <c r="F52" s="29">
        <v>0</v>
      </c>
      <c r="G52" s="29">
        <v>0</v>
      </c>
      <c r="H52" s="29">
        <v>0</v>
      </c>
      <c r="I52" s="29">
        <v>1</v>
      </c>
      <c r="J52" s="29">
        <v>0</v>
      </c>
      <c r="K52" s="29">
        <v>0</v>
      </c>
      <c r="L52" s="29">
        <v>0</v>
      </c>
      <c r="M52" s="29">
        <v>2</v>
      </c>
      <c r="N52" s="29">
        <v>0</v>
      </c>
    </row>
    <row r="53" spans="1:14" x14ac:dyDescent="0.25">
      <c r="A53" s="26">
        <v>706</v>
      </c>
      <c r="B53" s="26" t="s">
        <v>890</v>
      </c>
      <c r="C53" s="27" t="s">
        <v>1226</v>
      </c>
      <c r="D53" s="28">
        <v>15</v>
      </c>
      <c r="E53" s="29">
        <v>0</v>
      </c>
      <c r="F53" s="29">
        <v>1</v>
      </c>
      <c r="G53" s="29">
        <v>0</v>
      </c>
      <c r="H53" s="29">
        <v>0</v>
      </c>
      <c r="I53" s="29">
        <v>0</v>
      </c>
      <c r="J53" s="29">
        <v>0</v>
      </c>
      <c r="K53" s="29">
        <v>4</v>
      </c>
      <c r="L53" s="29">
        <v>0</v>
      </c>
      <c r="M53" s="29">
        <v>9</v>
      </c>
      <c r="N53" s="29">
        <v>1</v>
      </c>
    </row>
    <row r="54" spans="1:14" x14ac:dyDescent="0.25">
      <c r="A54" s="26">
        <v>707</v>
      </c>
      <c r="B54" s="26" t="s">
        <v>1282</v>
      </c>
      <c r="C54" s="27" t="s">
        <v>1226</v>
      </c>
      <c r="D54" s="28">
        <v>6</v>
      </c>
      <c r="E54" s="29">
        <v>0</v>
      </c>
      <c r="F54" s="29">
        <v>0</v>
      </c>
      <c r="G54" s="29">
        <v>0</v>
      </c>
      <c r="H54" s="29">
        <v>0</v>
      </c>
      <c r="I54" s="29">
        <v>2</v>
      </c>
      <c r="J54" s="29">
        <v>2</v>
      </c>
      <c r="K54" s="29">
        <v>2</v>
      </c>
      <c r="L54" s="29">
        <v>0</v>
      </c>
      <c r="M54" s="29">
        <v>0</v>
      </c>
      <c r="N54" s="29">
        <v>0</v>
      </c>
    </row>
    <row r="55" spans="1:14" x14ac:dyDescent="0.25">
      <c r="A55" s="26">
        <v>709</v>
      </c>
      <c r="B55" s="26" t="s">
        <v>1694</v>
      </c>
      <c r="C55" s="27" t="s">
        <v>1226</v>
      </c>
      <c r="D55" s="28">
        <v>3</v>
      </c>
      <c r="E55" s="29">
        <v>0</v>
      </c>
      <c r="F55" s="29">
        <v>0</v>
      </c>
      <c r="G55" s="29">
        <v>0</v>
      </c>
      <c r="H55" s="29">
        <v>0</v>
      </c>
      <c r="I55" s="29">
        <v>1</v>
      </c>
      <c r="J55" s="29">
        <v>1</v>
      </c>
      <c r="K55" s="29">
        <v>0</v>
      </c>
      <c r="L55" s="29">
        <v>0</v>
      </c>
      <c r="M55" s="29">
        <v>1</v>
      </c>
      <c r="N55" s="29">
        <v>0</v>
      </c>
    </row>
    <row r="56" spans="1:14" x14ac:dyDescent="0.25">
      <c r="A56" s="26">
        <v>710</v>
      </c>
      <c r="B56" s="26" t="s">
        <v>891</v>
      </c>
      <c r="C56" s="27" t="s">
        <v>1226</v>
      </c>
      <c r="D56" s="28">
        <v>2</v>
      </c>
      <c r="E56" s="29">
        <v>0</v>
      </c>
      <c r="F56" s="29">
        <v>0</v>
      </c>
      <c r="G56" s="29">
        <v>0</v>
      </c>
      <c r="H56" s="29">
        <v>0</v>
      </c>
      <c r="I56" s="29">
        <v>1</v>
      </c>
      <c r="J56" s="29">
        <v>0</v>
      </c>
      <c r="K56" s="29">
        <v>1</v>
      </c>
      <c r="L56" s="29">
        <v>0</v>
      </c>
      <c r="M56" s="29">
        <v>0</v>
      </c>
      <c r="N56" s="29">
        <v>0</v>
      </c>
    </row>
    <row r="57" spans="1:14" x14ac:dyDescent="0.25">
      <c r="A57" s="26">
        <v>711</v>
      </c>
      <c r="B57" s="26" t="s">
        <v>1695</v>
      </c>
      <c r="C57" s="27" t="s">
        <v>1226</v>
      </c>
      <c r="D57" s="28">
        <v>8</v>
      </c>
      <c r="E57" s="29">
        <v>2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5</v>
      </c>
      <c r="L57" s="29">
        <v>0</v>
      </c>
      <c r="M57" s="29">
        <v>1</v>
      </c>
      <c r="N57" s="29">
        <v>0</v>
      </c>
    </row>
    <row r="58" spans="1:14" x14ac:dyDescent="0.25">
      <c r="A58" s="26">
        <v>801</v>
      </c>
      <c r="B58" s="26" t="s">
        <v>892</v>
      </c>
      <c r="C58" s="27" t="s">
        <v>1226</v>
      </c>
      <c r="D58" s="28">
        <v>9</v>
      </c>
      <c r="E58" s="29">
        <v>3</v>
      </c>
      <c r="F58" s="29">
        <v>0</v>
      </c>
      <c r="G58" s="29">
        <v>1</v>
      </c>
      <c r="H58" s="29">
        <v>1</v>
      </c>
      <c r="I58" s="29">
        <v>1</v>
      </c>
      <c r="J58" s="29">
        <v>1</v>
      </c>
      <c r="K58" s="29">
        <v>1</v>
      </c>
      <c r="L58" s="29">
        <v>0</v>
      </c>
      <c r="M58" s="29">
        <v>0</v>
      </c>
      <c r="N58" s="29">
        <v>1</v>
      </c>
    </row>
    <row r="59" spans="1:14" x14ac:dyDescent="0.25">
      <c r="A59" s="26">
        <v>802</v>
      </c>
      <c r="B59" s="26" t="s">
        <v>893</v>
      </c>
      <c r="C59" s="27" t="s">
        <v>1226</v>
      </c>
      <c r="D59" s="28">
        <v>26</v>
      </c>
      <c r="E59" s="29">
        <v>4</v>
      </c>
      <c r="F59" s="29">
        <v>6</v>
      </c>
      <c r="G59" s="29">
        <v>5</v>
      </c>
      <c r="H59" s="29">
        <v>1</v>
      </c>
      <c r="I59" s="29">
        <v>0</v>
      </c>
      <c r="J59" s="29">
        <v>2</v>
      </c>
      <c r="K59" s="29">
        <v>0</v>
      </c>
      <c r="L59" s="29">
        <v>1</v>
      </c>
      <c r="M59" s="29">
        <v>1</v>
      </c>
      <c r="N59" s="29">
        <v>6</v>
      </c>
    </row>
    <row r="60" spans="1:14" x14ac:dyDescent="0.25">
      <c r="A60" s="26">
        <v>803</v>
      </c>
      <c r="B60" s="26" t="s">
        <v>894</v>
      </c>
      <c r="C60" s="27" t="s">
        <v>1226</v>
      </c>
      <c r="D60" s="28">
        <v>12</v>
      </c>
      <c r="E60" s="29">
        <v>1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3</v>
      </c>
      <c r="L60" s="29">
        <v>4</v>
      </c>
      <c r="M60" s="29">
        <v>3</v>
      </c>
      <c r="N60" s="29">
        <v>1</v>
      </c>
    </row>
    <row r="61" spans="1:14" x14ac:dyDescent="0.25">
      <c r="A61" s="26">
        <v>804</v>
      </c>
      <c r="B61" s="26" t="s">
        <v>689</v>
      </c>
      <c r="C61" s="27" t="s">
        <v>1226</v>
      </c>
      <c r="D61" s="28">
        <v>2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</v>
      </c>
      <c r="L61" s="29">
        <v>1</v>
      </c>
      <c r="M61" s="29">
        <v>0</v>
      </c>
      <c r="N61" s="29">
        <v>0</v>
      </c>
    </row>
    <row r="62" spans="1:14" x14ac:dyDescent="0.25">
      <c r="A62" s="26">
        <v>902</v>
      </c>
      <c r="B62" s="26" t="s">
        <v>459</v>
      </c>
      <c r="C62" s="27" t="s">
        <v>1226</v>
      </c>
      <c r="D62" s="28">
        <v>2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1</v>
      </c>
      <c r="N62" s="29">
        <v>1</v>
      </c>
    </row>
    <row r="63" spans="1:14" x14ac:dyDescent="0.25">
      <c r="A63" s="26">
        <v>903</v>
      </c>
      <c r="B63" s="26" t="s">
        <v>135</v>
      </c>
      <c r="C63" s="27" t="s">
        <v>1226</v>
      </c>
      <c r="D63" s="28">
        <v>316</v>
      </c>
      <c r="E63" s="29">
        <v>0</v>
      </c>
      <c r="F63" s="29">
        <v>0</v>
      </c>
      <c r="G63" s="29">
        <v>1</v>
      </c>
      <c r="H63" s="29">
        <v>3</v>
      </c>
      <c r="I63" s="29">
        <v>7</v>
      </c>
      <c r="J63" s="29">
        <v>3</v>
      </c>
      <c r="K63" s="29">
        <v>68</v>
      </c>
      <c r="L63" s="29">
        <v>56</v>
      </c>
      <c r="M63" s="29">
        <v>90</v>
      </c>
      <c r="N63" s="29">
        <v>88</v>
      </c>
    </row>
    <row r="64" spans="1:14" x14ac:dyDescent="0.25">
      <c r="A64" s="26">
        <v>906</v>
      </c>
      <c r="B64" s="26" t="s">
        <v>136</v>
      </c>
      <c r="C64" s="27" t="s">
        <v>1226</v>
      </c>
      <c r="D64" s="28">
        <v>12</v>
      </c>
      <c r="E64" s="29">
        <v>1</v>
      </c>
      <c r="F64" s="29">
        <v>0</v>
      </c>
      <c r="G64" s="29">
        <v>0</v>
      </c>
      <c r="H64" s="29">
        <v>0</v>
      </c>
      <c r="I64" s="29">
        <v>2</v>
      </c>
      <c r="J64" s="29">
        <v>0</v>
      </c>
      <c r="K64" s="29">
        <v>5</v>
      </c>
      <c r="L64" s="29">
        <v>2</v>
      </c>
      <c r="M64" s="29">
        <v>0</v>
      </c>
      <c r="N64" s="29">
        <v>2</v>
      </c>
    </row>
    <row r="65" spans="1:14" x14ac:dyDescent="0.25">
      <c r="A65" s="26">
        <v>909</v>
      </c>
      <c r="B65" s="26" t="s">
        <v>377</v>
      </c>
      <c r="C65" s="27" t="s">
        <v>1226</v>
      </c>
      <c r="D65" s="28">
        <v>10</v>
      </c>
      <c r="E65" s="29">
        <v>0</v>
      </c>
      <c r="F65" s="29">
        <v>0</v>
      </c>
      <c r="G65" s="29">
        <v>0</v>
      </c>
      <c r="H65" s="29">
        <v>0</v>
      </c>
      <c r="I65" s="29">
        <v>1</v>
      </c>
      <c r="J65" s="29">
        <v>0</v>
      </c>
      <c r="K65" s="29">
        <v>0</v>
      </c>
      <c r="L65" s="29">
        <v>4</v>
      </c>
      <c r="M65" s="29">
        <v>4</v>
      </c>
      <c r="N65" s="29">
        <v>1</v>
      </c>
    </row>
    <row r="66" spans="1:14" x14ac:dyDescent="0.25">
      <c r="A66" s="26">
        <v>910</v>
      </c>
      <c r="B66" s="26" t="s">
        <v>1079</v>
      </c>
      <c r="C66" s="27" t="s">
        <v>1226</v>
      </c>
      <c r="D66" s="28">
        <v>2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2</v>
      </c>
      <c r="L66" s="29">
        <v>0</v>
      </c>
      <c r="M66" s="29">
        <v>0</v>
      </c>
      <c r="N66" s="29">
        <v>0</v>
      </c>
    </row>
    <row r="67" spans="1:14" x14ac:dyDescent="0.25">
      <c r="A67" s="26">
        <v>1001</v>
      </c>
      <c r="B67" s="26" t="s">
        <v>137</v>
      </c>
      <c r="C67" s="27" t="s">
        <v>1226</v>
      </c>
      <c r="D67" s="28">
        <v>758</v>
      </c>
      <c r="E67" s="29">
        <v>321</v>
      </c>
      <c r="F67" s="29">
        <v>262</v>
      </c>
      <c r="G67" s="29">
        <v>10</v>
      </c>
      <c r="H67" s="29">
        <v>21</v>
      </c>
      <c r="I67" s="29">
        <v>16</v>
      </c>
      <c r="J67" s="29">
        <v>19</v>
      </c>
      <c r="K67" s="29">
        <v>39</v>
      </c>
      <c r="L67" s="29">
        <v>40</v>
      </c>
      <c r="M67" s="29">
        <v>17</v>
      </c>
      <c r="N67" s="29">
        <v>13</v>
      </c>
    </row>
    <row r="68" spans="1:14" x14ac:dyDescent="0.25">
      <c r="A68" s="26">
        <v>1002</v>
      </c>
      <c r="B68" s="26" t="s">
        <v>138</v>
      </c>
      <c r="C68" s="27" t="s">
        <v>1226</v>
      </c>
      <c r="D68" s="28">
        <v>31</v>
      </c>
      <c r="E68" s="29">
        <v>2</v>
      </c>
      <c r="F68" s="29">
        <v>6</v>
      </c>
      <c r="G68" s="29">
        <v>0</v>
      </c>
      <c r="H68" s="29">
        <v>2</v>
      </c>
      <c r="I68" s="29">
        <v>1</v>
      </c>
      <c r="J68" s="29">
        <v>2</v>
      </c>
      <c r="K68" s="29">
        <v>3</v>
      </c>
      <c r="L68" s="29">
        <v>6</v>
      </c>
      <c r="M68" s="29">
        <v>5</v>
      </c>
      <c r="N68" s="29">
        <v>4</v>
      </c>
    </row>
    <row r="69" spans="1:14" x14ac:dyDescent="0.25">
      <c r="A69" s="26">
        <v>1003</v>
      </c>
      <c r="B69" s="26" t="s">
        <v>139</v>
      </c>
      <c r="C69" s="27" t="s">
        <v>1226</v>
      </c>
      <c r="D69" s="28">
        <v>60</v>
      </c>
      <c r="E69" s="29">
        <v>17</v>
      </c>
      <c r="F69" s="29">
        <v>18</v>
      </c>
      <c r="G69" s="29">
        <v>2</v>
      </c>
      <c r="H69" s="29">
        <v>0</v>
      </c>
      <c r="I69" s="29">
        <v>0</v>
      </c>
      <c r="J69" s="29">
        <v>4</v>
      </c>
      <c r="K69" s="29">
        <v>1</v>
      </c>
      <c r="L69" s="29">
        <v>8</v>
      </c>
      <c r="M69" s="29">
        <v>3</v>
      </c>
      <c r="N69" s="29">
        <v>7</v>
      </c>
    </row>
    <row r="70" spans="1:14" x14ac:dyDescent="0.25">
      <c r="A70" s="26">
        <v>1004</v>
      </c>
      <c r="B70" s="26" t="s">
        <v>460</v>
      </c>
      <c r="C70" s="27" t="s">
        <v>1226</v>
      </c>
      <c r="D70" s="28">
        <v>34</v>
      </c>
      <c r="E70" s="29">
        <v>10</v>
      </c>
      <c r="F70" s="29">
        <v>9</v>
      </c>
      <c r="G70" s="29">
        <v>0</v>
      </c>
      <c r="H70" s="29">
        <v>0</v>
      </c>
      <c r="I70" s="29">
        <v>2</v>
      </c>
      <c r="J70" s="29">
        <v>3</v>
      </c>
      <c r="K70" s="29">
        <v>4</v>
      </c>
      <c r="L70" s="29">
        <v>1</v>
      </c>
      <c r="M70" s="29">
        <v>5</v>
      </c>
      <c r="N70" s="29">
        <v>0</v>
      </c>
    </row>
    <row r="71" spans="1:14" x14ac:dyDescent="0.25">
      <c r="A71" s="26">
        <v>1005</v>
      </c>
      <c r="B71" s="26" t="s">
        <v>140</v>
      </c>
      <c r="C71" s="27" t="s">
        <v>1226</v>
      </c>
      <c r="D71" s="28">
        <v>109</v>
      </c>
      <c r="E71" s="29">
        <v>37</v>
      </c>
      <c r="F71" s="29">
        <v>31</v>
      </c>
      <c r="G71" s="29">
        <v>4</v>
      </c>
      <c r="H71" s="29">
        <v>5</v>
      </c>
      <c r="I71" s="29">
        <v>3</v>
      </c>
      <c r="J71" s="29">
        <v>2</v>
      </c>
      <c r="K71" s="29">
        <v>6</v>
      </c>
      <c r="L71" s="29">
        <v>14</v>
      </c>
      <c r="M71" s="29">
        <v>3</v>
      </c>
      <c r="N71" s="29">
        <v>4</v>
      </c>
    </row>
    <row r="72" spans="1:14" x14ac:dyDescent="0.25">
      <c r="A72" s="26">
        <v>1007</v>
      </c>
      <c r="B72" s="26" t="s">
        <v>141</v>
      </c>
      <c r="C72" s="27" t="s">
        <v>1226</v>
      </c>
      <c r="D72" s="28">
        <v>3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1</v>
      </c>
      <c r="M72" s="29">
        <v>0</v>
      </c>
      <c r="N72" s="29">
        <v>2</v>
      </c>
    </row>
    <row r="73" spans="1:14" x14ac:dyDescent="0.25">
      <c r="A73" s="26">
        <v>1010</v>
      </c>
      <c r="B73" s="26" t="s">
        <v>142</v>
      </c>
      <c r="C73" s="27" t="s">
        <v>1226</v>
      </c>
      <c r="D73" s="28">
        <v>5</v>
      </c>
      <c r="E73" s="29">
        <v>0</v>
      </c>
      <c r="F73" s="29">
        <v>0</v>
      </c>
      <c r="G73" s="29">
        <v>0</v>
      </c>
      <c r="H73" s="29">
        <v>0</v>
      </c>
      <c r="I73" s="29">
        <v>2</v>
      </c>
      <c r="J73" s="29">
        <v>0</v>
      </c>
      <c r="K73" s="29">
        <v>0</v>
      </c>
      <c r="L73" s="29">
        <v>0</v>
      </c>
      <c r="M73" s="29">
        <v>1</v>
      </c>
      <c r="N73" s="29">
        <v>2</v>
      </c>
    </row>
    <row r="74" spans="1:14" x14ac:dyDescent="0.25">
      <c r="A74" s="26">
        <v>1101</v>
      </c>
      <c r="B74" s="26" t="s">
        <v>378</v>
      </c>
      <c r="C74" s="27" t="s">
        <v>1226</v>
      </c>
      <c r="D74" s="28">
        <v>9</v>
      </c>
      <c r="E74" s="29">
        <v>1</v>
      </c>
      <c r="F74" s="29">
        <v>2</v>
      </c>
      <c r="G74" s="29">
        <v>0</v>
      </c>
      <c r="H74" s="29">
        <v>0</v>
      </c>
      <c r="I74" s="29">
        <v>0</v>
      </c>
      <c r="J74" s="29">
        <v>4</v>
      </c>
      <c r="K74" s="29">
        <v>2</v>
      </c>
      <c r="L74" s="29">
        <v>0</v>
      </c>
      <c r="M74" s="29">
        <v>0</v>
      </c>
      <c r="N74" s="29">
        <v>0</v>
      </c>
    </row>
    <row r="75" spans="1:14" x14ac:dyDescent="0.25">
      <c r="A75" s="26">
        <v>1102</v>
      </c>
      <c r="B75" s="26" t="s">
        <v>143</v>
      </c>
      <c r="C75" s="27" t="s">
        <v>1226</v>
      </c>
      <c r="D75" s="28">
        <v>230</v>
      </c>
      <c r="E75" s="29">
        <v>9</v>
      </c>
      <c r="F75" s="29">
        <v>12</v>
      </c>
      <c r="G75" s="29">
        <v>2</v>
      </c>
      <c r="H75" s="29">
        <v>5</v>
      </c>
      <c r="I75" s="29">
        <v>13</v>
      </c>
      <c r="J75" s="29">
        <v>30</v>
      </c>
      <c r="K75" s="29">
        <v>39</v>
      </c>
      <c r="L75" s="29">
        <v>69</v>
      </c>
      <c r="M75" s="29">
        <v>18</v>
      </c>
      <c r="N75" s="29">
        <v>33</v>
      </c>
    </row>
    <row r="76" spans="1:14" x14ac:dyDescent="0.25">
      <c r="A76" s="26">
        <v>1103</v>
      </c>
      <c r="B76" s="26" t="s">
        <v>144</v>
      </c>
      <c r="C76" s="27" t="s">
        <v>1226</v>
      </c>
      <c r="D76" s="28">
        <v>82</v>
      </c>
      <c r="E76" s="29">
        <v>4</v>
      </c>
      <c r="F76" s="29">
        <v>6</v>
      </c>
      <c r="G76" s="29">
        <v>5</v>
      </c>
      <c r="H76" s="29">
        <v>7</v>
      </c>
      <c r="I76" s="29">
        <v>11</v>
      </c>
      <c r="J76" s="29">
        <v>2</v>
      </c>
      <c r="K76" s="29">
        <v>30</v>
      </c>
      <c r="L76" s="29">
        <v>10</v>
      </c>
      <c r="M76" s="29">
        <v>7</v>
      </c>
      <c r="N76" s="29">
        <v>0</v>
      </c>
    </row>
    <row r="77" spans="1:14" x14ac:dyDescent="0.25">
      <c r="A77" s="26">
        <v>1104</v>
      </c>
      <c r="B77" s="26" t="s">
        <v>145</v>
      </c>
      <c r="C77" s="27" t="s">
        <v>1226</v>
      </c>
      <c r="D77" s="28">
        <v>25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4</v>
      </c>
      <c r="K77" s="29">
        <v>6</v>
      </c>
      <c r="L77" s="29">
        <v>5</v>
      </c>
      <c r="M77" s="29">
        <v>5</v>
      </c>
      <c r="N77" s="29">
        <v>5</v>
      </c>
    </row>
    <row r="78" spans="1:14" x14ac:dyDescent="0.25">
      <c r="A78" s="26">
        <v>1105</v>
      </c>
      <c r="B78" s="26" t="s">
        <v>895</v>
      </c>
      <c r="C78" s="27" t="s">
        <v>1226</v>
      </c>
      <c r="D78" s="28">
        <v>1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1</v>
      </c>
      <c r="M78" s="29">
        <v>0</v>
      </c>
      <c r="N78" s="29">
        <v>0</v>
      </c>
    </row>
    <row r="79" spans="1:14" x14ac:dyDescent="0.25">
      <c r="A79" s="26">
        <v>1106</v>
      </c>
      <c r="B79" s="26" t="s">
        <v>146</v>
      </c>
      <c r="C79" s="27" t="s">
        <v>1226</v>
      </c>
      <c r="D79" s="28">
        <v>141</v>
      </c>
      <c r="E79" s="29">
        <v>34</v>
      </c>
      <c r="F79" s="29">
        <v>41</v>
      </c>
      <c r="G79" s="29">
        <v>0</v>
      </c>
      <c r="H79" s="29">
        <v>3</v>
      </c>
      <c r="I79" s="29">
        <v>12</v>
      </c>
      <c r="J79" s="29">
        <v>7</v>
      </c>
      <c r="K79" s="29">
        <v>7</v>
      </c>
      <c r="L79" s="29">
        <v>15</v>
      </c>
      <c r="M79" s="29">
        <v>14</v>
      </c>
      <c r="N79" s="29">
        <v>8</v>
      </c>
    </row>
    <row r="80" spans="1:14" x14ac:dyDescent="0.25">
      <c r="A80" s="26">
        <v>1108</v>
      </c>
      <c r="B80" s="26" t="s">
        <v>147</v>
      </c>
      <c r="C80" s="27" t="s">
        <v>1226</v>
      </c>
      <c r="D80" s="28">
        <v>7</v>
      </c>
      <c r="E80" s="29">
        <v>1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1</v>
      </c>
      <c r="L80" s="29">
        <v>4</v>
      </c>
      <c r="M80" s="29">
        <v>1</v>
      </c>
      <c r="N80" s="29">
        <v>0</v>
      </c>
    </row>
    <row r="81" spans="1:14" x14ac:dyDescent="0.25">
      <c r="A81" s="26">
        <v>1109</v>
      </c>
      <c r="B81" s="26" t="s">
        <v>148</v>
      </c>
      <c r="C81" s="27" t="s">
        <v>1226</v>
      </c>
      <c r="D81" s="28">
        <v>488</v>
      </c>
      <c r="E81" s="29">
        <v>0</v>
      </c>
      <c r="F81" s="29">
        <v>1</v>
      </c>
      <c r="G81" s="29">
        <v>3</v>
      </c>
      <c r="H81" s="29">
        <v>6</v>
      </c>
      <c r="I81" s="29">
        <v>45</v>
      </c>
      <c r="J81" s="29">
        <v>90</v>
      </c>
      <c r="K81" s="29">
        <v>112</v>
      </c>
      <c r="L81" s="29">
        <v>163</v>
      </c>
      <c r="M81" s="29">
        <v>43</v>
      </c>
      <c r="N81" s="29">
        <v>25</v>
      </c>
    </row>
    <row r="82" spans="1:14" x14ac:dyDescent="0.25">
      <c r="A82" s="26">
        <v>1110</v>
      </c>
      <c r="B82" s="26" t="s">
        <v>149</v>
      </c>
      <c r="C82" s="27" t="s">
        <v>1226</v>
      </c>
      <c r="D82" s="28">
        <v>2</v>
      </c>
      <c r="E82" s="29">
        <v>1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</v>
      </c>
    </row>
    <row r="83" spans="1:14" x14ac:dyDescent="0.25">
      <c r="A83" s="26">
        <v>1201</v>
      </c>
      <c r="B83" s="26" t="s">
        <v>150</v>
      </c>
      <c r="C83" s="27" t="s">
        <v>1226</v>
      </c>
      <c r="D83" s="28">
        <v>65</v>
      </c>
      <c r="E83" s="29">
        <v>14</v>
      </c>
      <c r="F83" s="29">
        <v>9</v>
      </c>
      <c r="G83" s="29">
        <v>0</v>
      </c>
      <c r="H83" s="29">
        <v>0</v>
      </c>
      <c r="I83" s="29">
        <v>7</v>
      </c>
      <c r="J83" s="29">
        <v>3</v>
      </c>
      <c r="K83" s="29">
        <v>19</v>
      </c>
      <c r="L83" s="29">
        <v>6</v>
      </c>
      <c r="M83" s="29">
        <v>2</v>
      </c>
      <c r="N83" s="29">
        <v>5</v>
      </c>
    </row>
    <row r="84" spans="1:14" x14ac:dyDescent="0.25">
      <c r="A84" s="26">
        <v>1203</v>
      </c>
      <c r="B84" s="26" t="s">
        <v>461</v>
      </c>
      <c r="C84" s="27" t="s">
        <v>1226</v>
      </c>
      <c r="D84" s="28">
        <v>24</v>
      </c>
      <c r="E84" s="29">
        <v>12</v>
      </c>
      <c r="F84" s="29">
        <v>8</v>
      </c>
      <c r="G84" s="29">
        <v>1</v>
      </c>
      <c r="H84" s="29">
        <v>0</v>
      </c>
      <c r="I84" s="29">
        <v>0</v>
      </c>
      <c r="J84" s="29">
        <v>0</v>
      </c>
      <c r="K84" s="29">
        <v>0</v>
      </c>
      <c r="L84" s="29">
        <v>2</v>
      </c>
      <c r="M84" s="29">
        <v>0</v>
      </c>
      <c r="N84" s="29">
        <v>1</v>
      </c>
    </row>
    <row r="85" spans="1:14" x14ac:dyDescent="0.25">
      <c r="A85" s="26">
        <v>1205</v>
      </c>
      <c r="B85" s="26" t="s">
        <v>151</v>
      </c>
      <c r="C85" s="27" t="s">
        <v>1226</v>
      </c>
      <c r="D85" s="28">
        <v>67</v>
      </c>
      <c r="E85" s="29">
        <v>12</v>
      </c>
      <c r="F85" s="29">
        <v>10</v>
      </c>
      <c r="G85" s="29">
        <v>4</v>
      </c>
      <c r="H85" s="29">
        <v>1</v>
      </c>
      <c r="I85" s="29">
        <v>4</v>
      </c>
      <c r="J85" s="29">
        <v>3</v>
      </c>
      <c r="K85" s="29">
        <v>10</v>
      </c>
      <c r="L85" s="29">
        <v>16</v>
      </c>
      <c r="M85" s="29">
        <v>1</v>
      </c>
      <c r="N85" s="29">
        <v>6</v>
      </c>
    </row>
    <row r="86" spans="1:14" x14ac:dyDescent="0.25">
      <c r="A86" s="26">
        <v>1206</v>
      </c>
      <c r="B86" s="26" t="s">
        <v>1080</v>
      </c>
      <c r="C86" s="27" t="s">
        <v>1226</v>
      </c>
      <c r="D86" s="28">
        <v>4</v>
      </c>
      <c r="E86" s="29">
        <v>1</v>
      </c>
      <c r="F86" s="29">
        <v>0</v>
      </c>
      <c r="G86" s="29">
        <v>0</v>
      </c>
      <c r="H86" s="29">
        <v>2</v>
      </c>
      <c r="I86" s="29">
        <v>0</v>
      </c>
      <c r="J86" s="29">
        <v>0</v>
      </c>
      <c r="K86" s="29">
        <v>0</v>
      </c>
      <c r="L86" s="29">
        <v>0</v>
      </c>
      <c r="M86" s="29">
        <v>1</v>
      </c>
      <c r="N86" s="29">
        <v>0</v>
      </c>
    </row>
    <row r="87" spans="1:14" x14ac:dyDescent="0.25">
      <c r="A87" s="26">
        <v>1207</v>
      </c>
      <c r="B87" s="26" t="s">
        <v>462</v>
      </c>
      <c r="C87" s="27" t="s">
        <v>1226</v>
      </c>
      <c r="D87" s="28">
        <v>7</v>
      </c>
      <c r="E87" s="29">
        <v>0</v>
      </c>
      <c r="F87" s="29">
        <v>0</v>
      </c>
      <c r="G87" s="29">
        <v>2</v>
      </c>
      <c r="H87" s="29">
        <v>0</v>
      </c>
      <c r="I87" s="29">
        <v>2</v>
      </c>
      <c r="J87" s="29">
        <v>0</v>
      </c>
      <c r="K87" s="29">
        <v>0</v>
      </c>
      <c r="L87" s="29">
        <v>3</v>
      </c>
      <c r="M87" s="29">
        <v>0</v>
      </c>
      <c r="N87" s="29">
        <v>0</v>
      </c>
    </row>
    <row r="88" spans="1:14" x14ac:dyDescent="0.25">
      <c r="A88" s="26">
        <v>1208</v>
      </c>
      <c r="B88" s="26" t="s">
        <v>379</v>
      </c>
      <c r="C88" s="27" t="s">
        <v>1226</v>
      </c>
      <c r="D88" s="28">
        <v>7</v>
      </c>
      <c r="E88" s="29">
        <v>4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</v>
      </c>
      <c r="L88" s="29">
        <v>0</v>
      </c>
      <c r="M88" s="29">
        <v>1</v>
      </c>
      <c r="N88" s="29">
        <v>1</v>
      </c>
    </row>
    <row r="89" spans="1:14" x14ac:dyDescent="0.25">
      <c r="A89" s="26">
        <v>1301</v>
      </c>
      <c r="B89" s="26" t="s">
        <v>276</v>
      </c>
      <c r="C89" s="27" t="s">
        <v>1226</v>
      </c>
      <c r="D89" s="28">
        <v>31</v>
      </c>
      <c r="E89" s="29">
        <v>1</v>
      </c>
      <c r="F89" s="29">
        <v>0</v>
      </c>
      <c r="G89" s="29">
        <v>0</v>
      </c>
      <c r="H89" s="29">
        <v>0</v>
      </c>
      <c r="I89" s="29">
        <v>4</v>
      </c>
      <c r="J89" s="29">
        <v>2</v>
      </c>
      <c r="K89" s="29">
        <v>5</v>
      </c>
      <c r="L89" s="29">
        <v>8</v>
      </c>
      <c r="M89" s="29">
        <v>7</v>
      </c>
      <c r="N89" s="29">
        <v>4</v>
      </c>
    </row>
    <row r="90" spans="1:14" x14ac:dyDescent="0.25">
      <c r="A90" s="26">
        <v>1303</v>
      </c>
      <c r="B90" s="26" t="s">
        <v>277</v>
      </c>
      <c r="C90" s="27" t="s">
        <v>1226</v>
      </c>
      <c r="D90" s="28">
        <v>250</v>
      </c>
      <c r="E90" s="29">
        <v>5</v>
      </c>
      <c r="F90" s="29">
        <v>3</v>
      </c>
      <c r="G90" s="29">
        <v>1</v>
      </c>
      <c r="H90" s="29">
        <v>2</v>
      </c>
      <c r="I90" s="29">
        <v>38</v>
      </c>
      <c r="J90" s="29">
        <v>26</v>
      </c>
      <c r="K90" s="29">
        <v>68</v>
      </c>
      <c r="L90" s="29">
        <v>68</v>
      </c>
      <c r="M90" s="29">
        <v>21</v>
      </c>
      <c r="N90" s="29">
        <v>18</v>
      </c>
    </row>
    <row r="91" spans="1:14" x14ac:dyDescent="0.25">
      <c r="A91" s="26">
        <v>1304</v>
      </c>
      <c r="B91" s="26" t="s">
        <v>152</v>
      </c>
      <c r="C91" s="27" t="s">
        <v>1226</v>
      </c>
      <c r="D91" s="28">
        <v>100</v>
      </c>
      <c r="E91" s="29">
        <v>9</v>
      </c>
      <c r="F91" s="29">
        <v>6</v>
      </c>
      <c r="G91" s="29">
        <v>4</v>
      </c>
      <c r="H91" s="29">
        <v>3</v>
      </c>
      <c r="I91" s="29">
        <v>11</v>
      </c>
      <c r="J91" s="29">
        <v>10</v>
      </c>
      <c r="K91" s="29">
        <v>23</v>
      </c>
      <c r="L91" s="29">
        <v>20</v>
      </c>
      <c r="M91" s="29">
        <v>8</v>
      </c>
      <c r="N91" s="29">
        <v>6</v>
      </c>
    </row>
    <row r="92" spans="1:14" x14ac:dyDescent="0.25">
      <c r="A92" s="26">
        <v>1305</v>
      </c>
      <c r="B92" s="26" t="s">
        <v>380</v>
      </c>
      <c r="C92" s="27" t="s">
        <v>1226</v>
      </c>
      <c r="D92" s="28">
        <v>2</v>
      </c>
      <c r="E92" s="29">
        <v>0</v>
      </c>
      <c r="F92" s="29">
        <v>0</v>
      </c>
      <c r="G92" s="29">
        <v>0</v>
      </c>
      <c r="H92" s="29">
        <v>0</v>
      </c>
      <c r="I92" s="29">
        <v>1</v>
      </c>
      <c r="J92" s="29">
        <v>0</v>
      </c>
      <c r="K92" s="29">
        <v>0</v>
      </c>
      <c r="L92" s="29">
        <v>1</v>
      </c>
      <c r="M92" s="29">
        <v>0</v>
      </c>
      <c r="N92" s="29">
        <v>0</v>
      </c>
    </row>
    <row r="93" spans="1:14" x14ac:dyDescent="0.25">
      <c r="A93" s="26">
        <v>1306</v>
      </c>
      <c r="B93" s="26" t="s">
        <v>1696</v>
      </c>
      <c r="C93" s="27" t="s">
        <v>1226</v>
      </c>
      <c r="D93" s="28">
        <v>1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1</v>
      </c>
      <c r="M93" s="29">
        <v>0</v>
      </c>
      <c r="N93" s="29">
        <v>0</v>
      </c>
    </row>
    <row r="94" spans="1:14" x14ac:dyDescent="0.25">
      <c r="A94" s="26">
        <v>1401</v>
      </c>
      <c r="B94" s="26" t="s">
        <v>463</v>
      </c>
      <c r="C94" s="27" t="s">
        <v>1226</v>
      </c>
      <c r="D94" s="28">
        <v>1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1</v>
      </c>
      <c r="N94" s="29">
        <v>0</v>
      </c>
    </row>
    <row r="95" spans="1:14" x14ac:dyDescent="0.25">
      <c r="A95" s="26">
        <v>1402</v>
      </c>
      <c r="B95" s="26" t="s">
        <v>153</v>
      </c>
      <c r="C95" s="27" t="s">
        <v>1226</v>
      </c>
      <c r="D95" s="28">
        <v>8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4</v>
      </c>
      <c r="K95" s="29">
        <v>1</v>
      </c>
      <c r="L95" s="29">
        <v>1</v>
      </c>
      <c r="M95" s="29">
        <v>2</v>
      </c>
      <c r="N95" s="29">
        <v>0</v>
      </c>
    </row>
    <row r="96" spans="1:14" x14ac:dyDescent="0.25">
      <c r="A96" s="26">
        <v>1403</v>
      </c>
      <c r="B96" s="26" t="s">
        <v>154</v>
      </c>
      <c r="C96" s="27" t="s">
        <v>1226</v>
      </c>
      <c r="D96" s="28">
        <v>8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4</v>
      </c>
      <c r="L96" s="29">
        <v>0</v>
      </c>
      <c r="M96" s="29">
        <v>2</v>
      </c>
      <c r="N96" s="29">
        <v>2</v>
      </c>
    </row>
    <row r="97" spans="1:14" x14ac:dyDescent="0.25">
      <c r="A97" s="26">
        <v>1404</v>
      </c>
      <c r="B97" s="26" t="s">
        <v>155</v>
      </c>
      <c r="C97" s="27" t="s">
        <v>1226</v>
      </c>
      <c r="D97" s="28">
        <v>12</v>
      </c>
      <c r="E97" s="29">
        <v>1</v>
      </c>
      <c r="F97" s="29">
        <v>0</v>
      </c>
      <c r="G97" s="29">
        <v>0</v>
      </c>
      <c r="H97" s="29">
        <v>0</v>
      </c>
      <c r="I97" s="29">
        <v>1</v>
      </c>
      <c r="J97" s="29">
        <v>2</v>
      </c>
      <c r="K97" s="29">
        <v>4</v>
      </c>
      <c r="L97" s="29">
        <v>3</v>
      </c>
      <c r="M97" s="29">
        <v>1</v>
      </c>
      <c r="N97" s="29">
        <v>0</v>
      </c>
    </row>
    <row r="98" spans="1:14" x14ac:dyDescent="0.25">
      <c r="A98" s="26">
        <v>1406</v>
      </c>
      <c r="B98" s="26" t="s">
        <v>156</v>
      </c>
      <c r="C98" s="27" t="s">
        <v>1226</v>
      </c>
      <c r="D98" s="28">
        <v>553</v>
      </c>
      <c r="E98" s="29">
        <v>36</v>
      </c>
      <c r="F98" s="29">
        <v>67</v>
      </c>
      <c r="G98" s="29">
        <v>5</v>
      </c>
      <c r="H98" s="29">
        <v>27</v>
      </c>
      <c r="I98" s="29">
        <v>28</v>
      </c>
      <c r="J98" s="29">
        <v>79</v>
      </c>
      <c r="K98" s="29">
        <v>31</v>
      </c>
      <c r="L98" s="29">
        <v>174</v>
      </c>
      <c r="M98" s="29">
        <v>60</v>
      </c>
      <c r="N98" s="29">
        <v>46</v>
      </c>
    </row>
    <row r="99" spans="1:14" x14ac:dyDescent="0.25">
      <c r="A99" s="26">
        <v>1407</v>
      </c>
      <c r="B99" s="26" t="s">
        <v>157</v>
      </c>
      <c r="C99" s="27" t="s">
        <v>1226</v>
      </c>
      <c r="D99" s="28">
        <v>119</v>
      </c>
      <c r="E99" s="29">
        <v>9</v>
      </c>
      <c r="F99" s="29">
        <v>0</v>
      </c>
      <c r="G99" s="29">
        <v>0</v>
      </c>
      <c r="H99" s="29">
        <v>0</v>
      </c>
      <c r="I99" s="29">
        <v>7</v>
      </c>
      <c r="J99" s="29">
        <v>0</v>
      </c>
      <c r="K99" s="29">
        <v>16</v>
      </c>
      <c r="L99" s="29">
        <v>0</v>
      </c>
      <c r="M99" s="29">
        <v>87</v>
      </c>
      <c r="N99" s="29">
        <v>0</v>
      </c>
    </row>
    <row r="100" spans="1:14" x14ac:dyDescent="0.25">
      <c r="A100" s="26">
        <v>1408</v>
      </c>
      <c r="B100" s="26" t="s">
        <v>464</v>
      </c>
      <c r="C100" s="27" t="s">
        <v>1226</v>
      </c>
      <c r="D100" s="28">
        <v>3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2</v>
      </c>
      <c r="K100" s="29">
        <v>0</v>
      </c>
      <c r="L100" s="29">
        <v>1</v>
      </c>
      <c r="M100" s="29">
        <v>0</v>
      </c>
      <c r="N100" s="29">
        <v>0</v>
      </c>
    </row>
    <row r="101" spans="1:14" x14ac:dyDescent="0.25">
      <c r="A101" s="26">
        <v>1409</v>
      </c>
      <c r="B101" s="26" t="s">
        <v>381</v>
      </c>
      <c r="C101" s="27" t="s">
        <v>1226</v>
      </c>
      <c r="D101" s="28">
        <v>18</v>
      </c>
      <c r="E101" s="29">
        <v>0</v>
      </c>
      <c r="F101" s="29">
        <v>1</v>
      </c>
      <c r="G101" s="29">
        <v>0</v>
      </c>
      <c r="H101" s="29">
        <v>1</v>
      </c>
      <c r="I101" s="29">
        <v>0</v>
      </c>
      <c r="J101" s="29">
        <v>7</v>
      </c>
      <c r="K101" s="29">
        <v>0</v>
      </c>
      <c r="L101" s="29">
        <v>8</v>
      </c>
      <c r="M101" s="29">
        <v>0</v>
      </c>
      <c r="N101" s="29">
        <v>1</v>
      </c>
    </row>
    <row r="102" spans="1:14" x14ac:dyDescent="0.25">
      <c r="A102" s="26">
        <v>1410</v>
      </c>
      <c r="B102" s="26" t="s">
        <v>158</v>
      </c>
      <c r="C102" s="27" t="s">
        <v>1226</v>
      </c>
      <c r="D102" s="28">
        <v>20</v>
      </c>
      <c r="E102" s="29">
        <v>0</v>
      </c>
      <c r="F102" s="29">
        <v>1</v>
      </c>
      <c r="G102" s="29">
        <v>0</v>
      </c>
      <c r="H102" s="29">
        <v>1</v>
      </c>
      <c r="I102" s="29">
        <v>0</v>
      </c>
      <c r="J102" s="29">
        <v>2</v>
      </c>
      <c r="K102" s="29">
        <v>0</v>
      </c>
      <c r="L102" s="29">
        <v>14</v>
      </c>
      <c r="M102" s="29">
        <v>0</v>
      </c>
      <c r="N102" s="29">
        <v>2</v>
      </c>
    </row>
    <row r="103" spans="1:14" x14ac:dyDescent="0.25">
      <c r="A103" s="26">
        <v>1501</v>
      </c>
      <c r="B103" s="26" t="s">
        <v>159</v>
      </c>
      <c r="C103" s="27" t="s">
        <v>1226</v>
      </c>
      <c r="D103" s="28">
        <v>267</v>
      </c>
      <c r="E103" s="29">
        <v>0</v>
      </c>
      <c r="F103" s="29">
        <v>0</v>
      </c>
      <c r="G103" s="29">
        <v>0</v>
      </c>
      <c r="H103" s="29">
        <v>8</v>
      </c>
      <c r="I103" s="29">
        <v>0</v>
      </c>
      <c r="J103" s="29">
        <v>136</v>
      </c>
      <c r="K103" s="29">
        <v>0</v>
      </c>
      <c r="L103" s="29">
        <v>123</v>
      </c>
      <c r="M103" s="29">
        <v>0</v>
      </c>
      <c r="N103" s="29">
        <v>0</v>
      </c>
    </row>
    <row r="104" spans="1:14" x14ac:dyDescent="0.25">
      <c r="A104" s="26">
        <v>1502</v>
      </c>
      <c r="B104" s="26" t="s">
        <v>278</v>
      </c>
      <c r="C104" s="27" t="s">
        <v>1226</v>
      </c>
      <c r="D104" s="28">
        <v>72</v>
      </c>
      <c r="E104" s="29">
        <v>0</v>
      </c>
      <c r="F104" s="29">
        <v>0</v>
      </c>
      <c r="G104" s="29">
        <v>0</v>
      </c>
      <c r="H104" s="29">
        <v>2</v>
      </c>
      <c r="I104" s="29">
        <v>0</v>
      </c>
      <c r="J104" s="29">
        <v>43</v>
      </c>
      <c r="K104" s="29">
        <v>0</v>
      </c>
      <c r="L104" s="29">
        <v>27</v>
      </c>
      <c r="M104" s="29">
        <v>0</v>
      </c>
      <c r="N104" s="29">
        <v>0</v>
      </c>
    </row>
    <row r="105" spans="1:14" x14ac:dyDescent="0.25">
      <c r="A105" s="26">
        <v>1503</v>
      </c>
      <c r="B105" s="26" t="s">
        <v>160</v>
      </c>
      <c r="C105" s="27" t="s">
        <v>1226</v>
      </c>
      <c r="D105" s="28">
        <v>439</v>
      </c>
      <c r="E105" s="29">
        <v>0</v>
      </c>
      <c r="F105" s="29">
        <v>0</v>
      </c>
      <c r="G105" s="29">
        <v>0</v>
      </c>
      <c r="H105" s="29">
        <v>28</v>
      </c>
      <c r="I105" s="29">
        <v>0</v>
      </c>
      <c r="J105" s="29">
        <v>251</v>
      </c>
      <c r="K105" s="29">
        <v>0</v>
      </c>
      <c r="L105" s="29">
        <v>160</v>
      </c>
      <c r="M105" s="29">
        <v>0</v>
      </c>
      <c r="N105" s="29">
        <v>0</v>
      </c>
    </row>
    <row r="106" spans="1:14" x14ac:dyDescent="0.25">
      <c r="A106" s="26">
        <v>1504</v>
      </c>
      <c r="B106" s="26" t="s">
        <v>161</v>
      </c>
      <c r="C106" s="27" t="s">
        <v>1226</v>
      </c>
      <c r="D106" s="28">
        <v>2403</v>
      </c>
      <c r="E106" s="29">
        <v>0</v>
      </c>
      <c r="F106" s="29">
        <v>0</v>
      </c>
      <c r="G106" s="29">
        <v>0</v>
      </c>
      <c r="H106" s="29">
        <v>139</v>
      </c>
      <c r="I106" s="29">
        <v>0</v>
      </c>
      <c r="J106" s="29">
        <v>1348</v>
      </c>
      <c r="K106" s="29">
        <v>0</v>
      </c>
      <c r="L106" s="29">
        <v>916</v>
      </c>
      <c r="M106" s="29">
        <v>0</v>
      </c>
      <c r="N106" s="29">
        <v>0</v>
      </c>
    </row>
    <row r="107" spans="1:14" x14ac:dyDescent="0.25">
      <c r="A107" s="26">
        <v>1505</v>
      </c>
      <c r="B107" s="26" t="s">
        <v>162</v>
      </c>
      <c r="C107" s="27" t="s">
        <v>1226</v>
      </c>
      <c r="D107" s="28">
        <v>32</v>
      </c>
      <c r="E107" s="29">
        <v>0</v>
      </c>
      <c r="F107" s="29">
        <v>0</v>
      </c>
      <c r="G107" s="29">
        <v>0</v>
      </c>
      <c r="H107" s="29">
        <v>3</v>
      </c>
      <c r="I107" s="29">
        <v>0</v>
      </c>
      <c r="J107" s="29">
        <v>15</v>
      </c>
      <c r="K107" s="29">
        <v>0</v>
      </c>
      <c r="L107" s="29">
        <v>14</v>
      </c>
      <c r="M107" s="29">
        <v>0</v>
      </c>
      <c r="N107" s="29">
        <v>0</v>
      </c>
    </row>
    <row r="108" spans="1:14" x14ac:dyDescent="0.25">
      <c r="A108" s="26">
        <v>1507</v>
      </c>
      <c r="B108" s="26" t="s">
        <v>163</v>
      </c>
      <c r="C108" s="27" t="s">
        <v>1226</v>
      </c>
      <c r="D108" s="28">
        <v>30</v>
      </c>
      <c r="E108" s="29">
        <v>0</v>
      </c>
      <c r="F108" s="29">
        <v>0</v>
      </c>
      <c r="G108" s="29">
        <v>0</v>
      </c>
      <c r="H108" s="29">
        <v>1</v>
      </c>
      <c r="I108" s="29">
        <v>0</v>
      </c>
      <c r="J108" s="29">
        <v>18</v>
      </c>
      <c r="K108" s="29">
        <v>0</v>
      </c>
      <c r="L108" s="29">
        <v>11</v>
      </c>
      <c r="M108" s="29">
        <v>0</v>
      </c>
      <c r="N108" s="29">
        <v>0</v>
      </c>
    </row>
    <row r="109" spans="1:14" x14ac:dyDescent="0.25">
      <c r="A109" s="26">
        <v>1508</v>
      </c>
      <c r="B109" s="26" t="s">
        <v>164</v>
      </c>
      <c r="C109" s="27" t="s">
        <v>1226</v>
      </c>
      <c r="D109" s="28">
        <v>81</v>
      </c>
      <c r="E109" s="29">
        <v>0</v>
      </c>
      <c r="F109" s="29">
        <v>0</v>
      </c>
      <c r="G109" s="29">
        <v>0</v>
      </c>
      <c r="H109" s="29">
        <v>4</v>
      </c>
      <c r="I109" s="29">
        <v>0</v>
      </c>
      <c r="J109" s="29">
        <v>39</v>
      </c>
      <c r="K109" s="29">
        <v>0</v>
      </c>
      <c r="L109" s="29">
        <v>38</v>
      </c>
      <c r="M109" s="29">
        <v>0</v>
      </c>
      <c r="N109" s="29">
        <v>0</v>
      </c>
    </row>
    <row r="110" spans="1:14" x14ac:dyDescent="0.25">
      <c r="A110" s="26">
        <v>1601</v>
      </c>
      <c r="B110" s="26" t="s">
        <v>382</v>
      </c>
      <c r="C110" s="27" t="s">
        <v>1226</v>
      </c>
      <c r="D110" s="28">
        <v>1</v>
      </c>
      <c r="E110" s="29">
        <v>1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</row>
    <row r="111" spans="1:14" x14ac:dyDescent="0.25">
      <c r="A111" s="26">
        <v>1602</v>
      </c>
      <c r="B111" s="26" t="s">
        <v>165</v>
      </c>
      <c r="C111" s="27" t="s">
        <v>1226</v>
      </c>
      <c r="D111" s="28">
        <v>1</v>
      </c>
      <c r="E111" s="29">
        <v>1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</row>
    <row r="112" spans="1:14" x14ac:dyDescent="0.25">
      <c r="A112" s="26">
        <v>1604</v>
      </c>
      <c r="B112" s="26" t="s">
        <v>383</v>
      </c>
      <c r="C112" s="27" t="s">
        <v>1226</v>
      </c>
      <c r="D112" s="28">
        <v>1</v>
      </c>
      <c r="E112" s="29">
        <v>1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</row>
    <row r="113" spans="1:14" x14ac:dyDescent="0.25">
      <c r="A113" s="26">
        <v>1605</v>
      </c>
      <c r="B113" s="26" t="s">
        <v>166</v>
      </c>
      <c r="C113" s="27" t="s">
        <v>1226</v>
      </c>
      <c r="D113" s="28">
        <v>63</v>
      </c>
      <c r="E113" s="29">
        <v>29</v>
      </c>
      <c r="F113" s="29">
        <v>34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</row>
    <row r="114" spans="1:14" x14ac:dyDescent="0.25">
      <c r="A114" s="26">
        <v>1606</v>
      </c>
      <c r="B114" s="26" t="s">
        <v>167</v>
      </c>
      <c r="C114" s="27" t="s">
        <v>1226</v>
      </c>
      <c r="D114" s="28">
        <v>20</v>
      </c>
      <c r="E114" s="29">
        <v>11</v>
      </c>
      <c r="F114" s="29">
        <v>9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</row>
    <row r="115" spans="1:14" x14ac:dyDescent="0.25">
      <c r="A115" s="26">
        <v>1607</v>
      </c>
      <c r="B115" s="26" t="s">
        <v>168</v>
      </c>
      <c r="C115" s="27" t="s">
        <v>1226</v>
      </c>
      <c r="D115" s="28">
        <v>45</v>
      </c>
      <c r="E115" s="29">
        <v>24</v>
      </c>
      <c r="F115" s="29">
        <v>21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</row>
    <row r="116" spans="1:14" x14ac:dyDescent="0.25">
      <c r="A116" s="26">
        <v>1610</v>
      </c>
      <c r="B116" s="26" t="s">
        <v>384</v>
      </c>
      <c r="C116" s="27" t="s">
        <v>1226</v>
      </c>
      <c r="D116" s="28">
        <v>2</v>
      </c>
      <c r="E116" s="29">
        <v>2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</row>
    <row r="117" spans="1:14" x14ac:dyDescent="0.25">
      <c r="A117" s="26">
        <v>1702</v>
      </c>
      <c r="B117" s="26" t="s">
        <v>169</v>
      </c>
      <c r="C117" s="27" t="s">
        <v>1226</v>
      </c>
      <c r="D117" s="28">
        <v>2</v>
      </c>
      <c r="E117" s="29">
        <v>0</v>
      </c>
      <c r="F117" s="29">
        <v>2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</row>
    <row r="118" spans="1:14" x14ac:dyDescent="0.25">
      <c r="A118" s="26">
        <v>1703</v>
      </c>
      <c r="B118" s="26" t="s">
        <v>385</v>
      </c>
      <c r="C118" s="27" t="s">
        <v>1226</v>
      </c>
      <c r="D118" s="28">
        <v>1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1</v>
      </c>
      <c r="L118" s="29">
        <v>0</v>
      </c>
      <c r="M118" s="29">
        <v>0</v>
      </c>
      <c r="N118" s="29">
        <v>0</v>
      </c>
    </row>
    <row r="119" spans="1:14" x14ac:dyDescent="0.25">
      <c r="A119" s="26">
        <v>1704</v>
      </c>
      <c r="B119" s="26" t="s">
        <v>1697</v>
      </c>
      <c r="C119" s="27" t="s">
        <v>1226</v>
      </c>
      <c r="D119" s="28">
        <v>1</v>
      </c>
      <c r="E119" s="29">
        <v>1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</row>
    <row r="120" spans="1:14" x14ac:dyDescent="0.25">
      <c r="A120" s="26">
        <v>1705</v>
      </c>
      <c r="B120" s="26" t="s">
        <v>465</v>
      </c>
      <c r="C120" s="27" t="s">
        <v>1226</v>
      </c>
      <c r="D120" s="28">
        <v>1</v>
      </c>
      <c r="E120" s="29">
        <v>0</v>
      </c>
      <c r="F120" s="29">
        <v>0</v>
      </c>
      <c r="G120" s="29">
        <v>0</v>
      </c>
      <c r="H120" s="29">
        <v>1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</row>
    <row r="121" spans="1:14" x14ac:dyDescent="0.25">
      <c r="A121" s="26">
        <v>1706</v>
      </c>
      <c r="B121" s="26" t="s">
        <v>466</v>
      </c>
      <c r="C121" s="27" t="s">
        <v>1226</v>
      </c>
      <c r="D121" s="28">
        <v>1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1</v>
      </c>
      <c r="M121" s="29">
        <v>0</v>
      </c>
      <c r="N121" s="29">
        <v>0</v>
      </c>
    </row>
    <row r="122" spans="1:14" x14ac:dyDescent="0.25">
      <c r="A122" s="26">
        <v>1707</v>
      </c>
      <c r="B122" s="26" t="s">
        <v>467</v>
      </c>
      <c r="C122" s="27" t="s">
        <v>1226</v>
      </c>
      <c r="D122" s="28">
        <v>2</v>
      </c>
      <c r="E122" s="29">
        <v>1</v>
      </c>
      <c r="F122" s="29">
        <v>0</v>
      </c>
      <c r="G122" s="29">
        <v>0</v>
      </c>
      <c r="H122" s="29">
        <v>1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</row>
    <row r="123" spans="1:14" x14ac:dyDescent="0.25">
      <c r="A123" s="26">
        <v>1709</v>
      </c>
      <c r="B123" s="26" t="s">
        <v>468</v>
      </c>
      <c r="C123" s="27" t="s">
        <v>1226</v>
      </c>
      <c r="D123" s="28">
        <v>22</v>
      </c>
      <c r="E123" s="29">
        <v>2</v>
      </c>
      <c r="F123" s="29">
        <v>6</v>
      </c>
      <c r="G123" s="29">
        <v>0</v>
      </c>
      <c r="H123" s="29">
        <v>0</v>
      </c>
      <c r="I123" s="29">
        <v>3</v>
      </c>
      <c r="J123" s="29">
        <v>0</v>
      </c>
      <c r="K123" s="29">
        <v>7</v>
      </c>
      <c r="L123" s="29">
        <v>1</v>
      </c>
      <c r="M123" s="29">
        <v>0</v>
      </c>
      <c r="N123" s="29">
        <v>3</v>
      </c>
    </row>
    <row r="124" spans="1:14" x14ac:dyDescent="0.25">
      <c r="A124" s="26">
        <v>1801</v>
      </c>
      <c r="B124" s="26" t="s">
        <v>170</v>
      </c>
      <c r="C124" s="27" t="s">
        <v>1226</v>
      </c>
      <c r="D124" s="28">
        <v>234</v>
      </c>
      <c r="E124" s="29">
        <v>3</v>
      </c>
      <c r="F124" s="29">
        <v>4</v>
      </c>
      <c r="G124" s="29">
        <v>1</v>
      </c>
      <c r="H124" s="29">
        <v>2</v>
      </c>
      <c r="I124" s="29">
        <v>8</v>
      </c>
      <c r="J124" s="29">
        <v>9</v>
      </c>
      <c r="K124" s="29">
        <v>57</v>
      </c>
      <c r="L124" s="29">
        <v>45</v>
      </c>
      <c r="M124" s="29">
        <v>51</v>
      </c>
      <c r="N124" s="29">
        <v>54</v>
      </c>
    </row>
    <row r="125" spans="1:14" x14ac:dyDescent="0.25">
      <c r="A125" s="26">
        <v>1802</v>
      </c>
      <c r="B125" s="26" t="s">
        <v>171</v>
      </c>
      <c r="C125" s="27" t="s">
        <v>1226</v>
      </c>
      <c r="D125" s="28">
        <v>2601</v>
      </c>
      <c r="E125" s="29">
        <v>228</v>
      </c>
      <c r="F125" s="29">
        <v>219</v>
      </c>
      <c r="G125" s="29">
        <v>44</v>
      </c>
      <c r="H125" s="29">
        <v>77</v>
      </c>
      <c r="I125" s="29">
        <v>169</v>
      </c>
      <c r="J125" s="29">
        <v>295</v>
      </c>
      <c r="K125" s="29">
        <v>461</v>
      </c>
      <c r="L125" s="29">
        <v>649</v>
      </c>
      <c r="M125" s="29">
        <v>209</v>
      </c>
      <c r="N125" s="29">
        <v>250</v>
      </c>
    </row>
    <row r="126" spans="1:14" x14ac:dyDescent="0.25">
      <c r="A126" s="26">
        <v>1805</v>
      </c>
      <c r="B126" s="26" t="s">
        <v>469</v>
      </c>
      <c r="C126" s="27" t="s">
        <v>1226</v>
      </c>
      <c r="D126" s="28">
        <v>104</v>
      </c>
      <c r="E126" s="29">
        <v>0</v>
      </c>
      <c r="F126" s="29">
        <v>0</v>
      </c>
      <c r="G126" s="29">
        <v>0</v>
      </c>
      <c r="H126" s="29">
        <v>0</v>
      </c>
      <c r="I126" s="29">
        <v>5</v>
      </c>
      <c r="J126" s="29">
        <v>3</v>
      </c>
      <c r="K126" s="29">
        <v>10</v>
      </c>
      <c r="L126" s="29">
        <v>2</v>
      </c>
      <c r="M126" s="29">
        <v>80</v>
      </c>
      <c r="N126" s="29">
        <v>4</v>
      </c>
    </row>
    <row r="127" spans="1:14" x14ac:dyDescent="0.25">
      <c r="A127" s="26">
        <v>1806</v>
      </c>
      <c r="B127" s="26" t="s">
        <v>896</v>
      </c>
      <c r="C127" s="27" t="s">
        <v>1226</v>
      </c>
      <c r="D127" s="28">
        <v>1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1</v>
      </c>
      <c r="N127" s="29">
        <v>0</v>
      </c>
    </row>
    <row r="128" spans="1:14" x14ac:dyDescent="0.25">
      <c r="A128" s="26">
        <v>1808</v>
      </c>
      <c r="B128" s="26" t="s">
        <v>172</v>
      </c>
      <c r="C128" s="27" t="s">
        <v>1226</v>
      </c>
      <c r="D128" s="28">
        <v>576</v>
      </c>
      <c r="E128" s="29">
        <v>126</v>
      </c>
      <c r="F128" s="29">
        <v>106</v>
      </c>
      <c r="G128" s="29">
        <v>10</v>
      </c>
      <c r="H128" s="29">
        <v>21</v>
      </c>
      <c r="I128" s="29">
        <v>20</v>
      </c>
      <c r="J128" s="29">
        <v>44</v>
      </c>
      <c r="K128" s="29">
        <v>54</v>
      </c>
      <c r="L128" s="29">
        <v>124</v>
      </c>
      <c r="M128" s="29">
        <v>29</v>
      </c>
      <c r="N128" s="29">
        <v>42</v>
      </c>
    </row>
    <row r="129" spans="1:14" x14ac:dyDescent="0.25">
      <c r="A129" s="26">
        <v>1809</v>
      </c>
      <c r="B129" s="26" t="s">
        <v>470</v>
      </c>
      <c r="C129" s="27" t="s">
        <v>1226</v>
      </c>
      <c r="D129" s="28">
        <v>179</v>
      </c>
      <c r="E129" s="29">
        <v>0</v>
      </c>
      <c r="F129" s="29">
        <v>0</v>
      </c>
      <c r="G129" s="29">
        <v>0</v>
      </c>
      <c r="H129" s="29">
        <v>0</v>
      </c>
      <c r="I129" s="29">
        <v>3</v>
      </c>
      <c r="J129" s="29">
        <v>6</v>
      </c>
      <c r="K129" s="29">
        <v>44</v>
      </c>
      <c r="L129" s="29">
        <v>47</v>
      </c>
      <c r="M129" s="29">
        <v>25</v>
      </c>
      <c r="N129" s="29">
        <v>54</v>
      </c>
    </row>
    <row r="130" spans="1:14" x14ac:dyDescent="0.25">
      <c r="A130" s="26">
        <v>1812</v>
      </c>
      <c r="B130" s="26" t="s">
        <v>1698</v>
      </c>
      <c r="C130" s="27" t="s">
        <v>1226</v>
      </c>
      <c r="D130" s="28">
        <v>1</v>
      </c>
      <c r="E130" s="29">
        <v>0</v>
      </c>
      <c r="F130" s="29">
        <v>1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</row>
    <row r="131" spans="1:14" x14ac:dyDescent="0.25">
      <c r="A131" s="26">
        <v>1901</v>
      </c>
      <c r="B131" s="26" t="s">
        <v>173</v>
      </c>
      <c r="C131" s="27" t="s">
        <v>1226</v>
      </c>
      <c r="D131" s="28">
        <v>427</v>
      </c>
      <c r="E131" s="29">
        <v>88</v>
      </c>
      <c r="F131" s="29">
        <v>54</v>
      </c>
      <c r="G131" s="29">
        <v>10</v>
      </c>
      <c r="H131" s="29">
        <v>9</v>
      </c>
      <c r="I131" s="29">
        <v>71</v>
      </c>
      <c r="J131" s="29">
        <v>17</v>
      </c>
      <c r="K131" s="29">
        <v>100</v>
      </c>
      <c r="L131" s="29">
        <v>45</v>
      </c>
      <c r="M131" s="29">
        <v>27</v>
      </c>
      <c r="N131" s="29">
        <v>6</v>
      </c>
    </row>
    <row r="132" spans="1:14" x14ac:dyDescent="0.25">
      <c r="A132" s="26">
        <v>1902</v>
      </c>
      <c r="B132" s="26" t="s">
        <v>174</v>
      </c>
      <c r="C132" s="27" t="s">
        <v>1226</v>
      </c>
      <c r="D132" s="28">
        <v>15</v>
      </c>
      <c r="E132" s="29">
        <v>3</v>
      </c>
      <c r="F132" s="29">
        <v>4</v>
      </c>
      <c r="G132" s="29">
        <v>2</v>
      </c>
      <c r="H132" s="29">
        <v>0</v>
      </c>
      <c r="I132" s="29">
        <v>2</v>
      </c>
      <c r="J132" s="29">
        <v>0</v>
      </c>
      <c r="K132" s="29">
        <v>2</v>
      </c>
      <c r="L132" s="29">
        <v>1</v>
      </c>
      <c r="M132" s="29">
        <v>1</v>
      </c>
      <c r="N132" s="29">
        <v>0</v>
      </c>
    </row>
    <row r="133" spans="1:14" x14ac:dyDescent="0.25">
      <c r="A133" s="26">
        <v>1903</v>
      </c>
      <c r="B133" s="26" t="s">
        <v>471</v>
      </c>
      <c r="C133" s="27" t="s">
        <v>1226</v>
      </c>
      <c r="D133" s="28">
        <v>61</v>
      </c>
      <c r="E133" s="29">
        <v>2</v>
      </c>
      <c r="F133" s="29">
        <v>4</v>
      </c>
      <c r="G133" s="29">
        <v>0</v>
      </c>
      <c r="H133" s="29">
        <v>0</v>
      </c>
      <c r="I133" s="29">
        <v>14</v>
      </c>
      <c r="J133" s="29">
        <v>3</v>
      </c>
      <c r="K133" s="29">
        <v>21</v>
      </c>
      <c r="L133" s="29">
        <v>6</v>
      </c>
      <c r="M133" s="29">
        <v>7</v>
      </c>
      <c r="N133" s="29">
        <v>4</v>
      </c>
    </row>
    <row r="134" spans="1:14" x14ac:dyDescent="0.25">
      <c r="A134" s="26">
        <v>1904</v>
      </c>
      <c r="B134" s="26" t="s">
        <v>175</v>
      </c>
      <c r="C134" s="27" t="s">
        <v>1226</v>
      </c>
      <c r="D134" s="28">
        <v>26</v>
      </c>
      <c r="E134" s="29">
        <v>3</v>
      </c>
      <c r="F134" s="29">
        <v>4</v>
      </c>
      <c r="G134" s="29">
        <v>0</v>
      </c>
      <c r="H134" s="29">
        <v>1</v>
      </c>
      <c r="I134" s="29">
        <v>8</v>
      </c>
      <c r="J134" s="29">
        <v>0</v>
      </c>
      <c r="K134" s="29">
        <v>6</v>
      </c>
      <c r="L134" s="29">
        <v>1</v>
      </c>
      <c r="M134" s="29">
        <v>2</v>
      </c>
      <c r="N134" s="29">
        <v>1</v>
      </c>
    </row>
    <row r="135" spans="1:14" x14ac:dyDescent="0.25">
      <c r="A135" s="26">
        <v>1905</v>
      </c>
      <c r="B135" s="26" t="s">
        <v>176</v>
      </c>
      <c r="C135" s="27" t="s">
        <v>1226</v>
      </c>
      <c r="D135" s="28">
        <v>111</v>
      </c>
      <c r="E135" s="29">
        <v>14</v>
      </c>
      <c r="F135" s="29">
        <v>12</v>
      </c>
      <c r="G135" s="29">
        <v>3</v>
      </c>
      <c r="H135" s="29">
        <v>2</v>
      </c>
      <c r="I135" s="29">
        <v>27</v>
      </c>
      <c r="J135" s="29">
        <v>6</v>
      </c>
      <c r="K135" s="29">
        <v>29</v>
      </c>
      <c r="L135" s="29">
        <v>7</v>
      </c>
      <c r="M135" s="29">
        <v>0</v>
      </c>
      <c r="N135" s="29">
        <v>11</v>
      </c>
    </row>
    <row r="136" spans="1:14" x14ac:dyDescent="0.25">
      <c r="A136" s="26">
        <v>1906</v>
      </c>
      <c r="B136" s="26" t="s">
        <v>177</v>
      </c>
      <c r="C136" s="27" t="s">
        <v>1226</v>
      </c>
      <c r="D136" s="28">
        <v>162</v>
      </c>
      <c r="E136" s="29">
        <v>28</v>
      </c>
      <c r="F136" s="29">
        <v>14</v>
      </c>
      <c r="G136" s="29">
        <v>5</v>
      </c>
      <c r="H136" s="29">
        <v>0</v>
      </c>
      <c r="I136" s="29">
        <v>31</v>
      </c>
      <c r="J136" s="29">
        <v>10</v>
      </c>
      <c r="K136" s="29">
        <v>30</v>
      </c>
      <c r="L136" s="29">
        <v>25</v>
      </c>
      <c r="M136" s="29">
        <v>4</v>
      </c>
      <c r="N136" s="29">
        <v>15</v>
      </c>
    </row>
    <row r="137" spans="1:14" x14ac:dyDescent="0.25">
      <c r="A137" s="26">
        <v>1907</v>
      </c>
      <c r="B137" s="26" t="s">
        <v>178</v>
      </c>
      <c r="C137" s="27" t="s">
        <v>1226</v>
      </c>
      <c r="D137" s="28">
        <v>151</v>
      </c>
      <c r="E137" s="29">
        <v>8</v>
      </c>
      <c r="F137" s="29">
        <v>6</v>
      </c>
      <c r="G137" s="29">
        <v>11</v>
      </c>
      <c r="H137" s="29">
        <v>1</v>
      </c>
      <c r="I137" s="29">
        <v>37</v>
      </c>
      <c r="J137" s="29">
        <v>11</v>
      </c>
      <c r="K137" s="29">
        <v>39</v>
      </c>
      <c r="L137" s="29">
        <v>20</v>
      </c>
      <c r="M137" s="29">
        <v>13</v>
      </c>
      <c r="N137" s="29">
        <v>5</v>
      </c>
    </row>
    <row r="138" spans="1:14" x14ac:dyDescent="0.25">
      <c r="A138" s="26">
        <v>1908</v>
      </c>
      <c r="B138" s="26" t="s">
        <v>179</v>
      </c>
      <c r="C138" s="27" t="s">
        <v>1226</v>
      </c>
      <c r="D138" s="28">
        <v>45</v>
      </c>
      <c r="E138" s="29">
        <v>2</v>
      </c>
      <c r="F138" s="29">
        <v>3</v>
      </c>
      <c r="G138" s="29">
        <v>2</v>
      </c>
      <c r="H138" s="29">
        <v>0</v>
      </c>
      <c r="I138" s="29">
        <v>6</v>
      </c>
      <c r="J138" s="29">
        <v>4</v>
      </c>
      <c r="K138" s="29">
        <v>16</v>
      </c>
      <c r="L138" s="29">
        <v>3</v>
      </c>
      <c r="M138" s="29">
        <v>0</v>
      </c>
      <c r="N138" s="29">
        <v>9</v>
      </c>
    </row>
    <row r="139" spans="1:14" x14ac:dyDescent="0.25">
      <c r="A139" s="26">
        <v>1909</v>
      </c>
      <c r="B139" s="26" t="s">
        <v>180</v>
      </c>
      <c r="C139" s="27" t="s">
        <v>1226</v>
      </c>
      <c r="D139" s="28">
        <v>218</v>
      </c>
      <c r="E139" s="29">
        <v>11</v>
      </c>
      <c r="F139" s="29">
        <v>15</v>
      </c>
      <c r="G139" s="29">
        <v>9</v>
      </c>
      <c r="H139" s="29">
        <v>2</v>
      </c>
      <c r="I139" s="29">
        <v>47</v>
      </c>
      <c r="J139" s="29">
        <v>9</v>
      </c>
      <c r="K139" s="29">
        <v>52</v>
      </c>
      <c r="L139" s="29">
        <v>43</v>
      </c>
      <c r="M139" s="29">
        <v>10</v>
      </c>
      <c r="N139" s="29">
        <v>20</v>
      </c>
    </row>
    <row r="140" spans="1:14" x14ac:dyDescent="0.25">
      <c r="A140" s="26">
        <v>1910</v>
      </c>
      <c r="B140" s="26" t="s">
        <v>181</v>
      </c>
      <c r="C140" s="27" t="s">
        <v>1226</v>
      </c>
      <c r="D140" s="28">
        <v>107</v>
      </c>
      <c r="E140" s="29">
        <v>4</v>
      </c>
      <c r="F140" s="29">
        <v>4</v>
      </c>
      <c r="G140" s="29">
        <v>2</v>
      </c>
      <c r="H140" s="29">
        <v>2</v>
      </c>
      <c r="I140" s="29">
        <v>23</v>
      </c>
      <c r="J140" s="29">
        <v>10</v>
      </c>
      <c r="K140" s="29">
        <v>21</v>
      </c>
      <c r="L140" s="29">
        <v>29</v>
      </c>
      <c r="M140" s="29">
        <v>5</v>
      </c>
      <c r="N140" s="29">
        <v>7</v>
      </c>
    </row>
    <row r="141" spans="1:14" x14ac:dyDescent="0.25">
      <c r="A141" s="26">
        <v>1911</v>
      </c>
      <c r="B141" s="26" t="s">
        <v>182</v>
      </c>
      <c r="C141" s="27" t="s">
        <v>1226</v>
      </c>
      <c r="D141" s="28">
        <v>510</v>
      </c>
      <c r="E141" s="29">
        <v>28</v>
      </c>
      <c r="F141" s="29">
        <v>19</v>
      </c>
      <c r="G141" s="29">
        <v>13</v>
      </c>
      <c r="H141" s="29">
        <v>7</v>
      </c>
      <c r="I141" s="29">
        <v>116</v>
      </c>
      <c r="J141" s="29">
        <v>45</v>
      </c>
      <c r="K141" s="29">
        <v>160</v>
      </c>
      <c r="L141" s="29">
        <v>82</v>
      </c>
      <c r="M141" s="29">
        <v>20</v>
      </c>
      <c r="N141" s="29">
        <v>20</v>
      </c>
    </row>
    <row r="142" spans="1:14" x14ac:dyDescent="0.25">
      <c r="A142" s="26">
        <v>1912</v>
      </c>
      <c r="B142" s="26" t="s">
        <v>183</v>
      </c>
      <c r="C142" s="27" t="s">
        <v>1226</v>
      </c>
      <c r="D142" s="28">
        <v>7</v>
      </c>
      <c r="E142" s="29">
        <v>0</v>
      </c>
      <c r="F142" s="29">
        <v>0</v>
      </c>
      <c r="G142" s="29">
        <v>1</v>
      </c>
      <c r="H142" s="29">
        <v>0</v>
      </c>
      <c r="I142" s="29">
        <v>3</v>
      </c>
      <c r="J142" s="29">
        <v>1</v>
      </c>
      <c r="K142" s="29">
        <v>1</v>
      </c>
      <c r="L142" s="29">
        <v>1</v>
      </c>
      <c r="M142" s="29">
        <v>0</v>
      </c>
      <c r="N142" s="29">
        <v>0</v>
      </c>
    </row>
    <row r="143" spans="1:14" x14ac:dyDescent="0.25">
      <c r="A143" s="26">
        <v>1913</v>
      </c>
      <c r="B143" s="26" t="s">
        <v>690</v>
      </c>
      <c r="C143" s="27" t="s">
        <v>1226</v>
      </c>
      <c r="D143" s="28">
        <v>183</v>
      </c>
      <c r="E143" s="29">
        <v>39</v>
      </c>
      <c r="F143" s="29">
        <v>23</v>
      </c>
      <c r="G143" s="29">
        <v>4</v>
      </c>
      <c r="H143" s="29">
        <v>2</v>
      </c>
      <c r="I143" s="29">
        <v>20</v>
      </c>
      <c r="J143" s="29">
        <v>8</v>
      </c>
      <c r="K143" s="29">
        <v>53</v>
      </c>
      <c r="L143" s="29">
        <v>22</v>
      </c>
      <c r="M143" s="29">
        <v>7</v>
      </c>
      <c r="N143" s="29">
        <v>5</v>
      </c>
    </row>
    <row r="144" spans="1:14" x14ac:dyDescent="0.25">
      <c r="A144" s="26">
        <v>1914</v>
      </c>
      <c r="B144" s="26" t="s">
        <v>897</v>
      </c>
      <c r="C144" s="27" t="s">
        <v>1226</v>
      </c>
      <c r="D144" s="28">
        <v>68</v>
      </c>
      <c r="E144" s="29">
        <v>17</v>
      </c>
      <c r="F144" s="29">
        <v>19</v>
      </c>
      <c r="G144" s="29">
        <v>2</v>
      </c>
      <c r="H144" s="29">
        <v>6</v>
      </c>
      <c r="I144" s="29">
        <v>4</v>
      </c>
      <c r="J144" s="29">
        <v>6</v>
      </c>
      <c r="K144" s="29">
        <v>6</v>
      </c>
      <c r="L144" s="29">
        <v>4</v>
      </c>
      <c r="M144" s="29">
        <v>1</v>
      </c>
      <c r="N144" s="29">
        <v>3</v>
      </c>
    </row>
    <row r="145" spans="1:14" x14ac:dyDescent="0.25">
      <c r="A145" s="26">
        <v>1916</v>
      </c>
      <c r="B145" s="26" t="s">
        <v>386</v>
      </c>
      <c r="C145" s="27" t="s">
        <v>1226</v>
      </c>
      <c r="D145" s="28">
        <v>1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1</v>
      </c>
      <c r="L145" s="29">
        <v>0</v>
      </c>
      <c r="M145" s="29">
        <v>0</v>
      </c>
      <c r="N145" s="29">
        <v>0</v>
      </c>
    </row>
    <row r="146" spans="1:14" x14ac:dyDescent="0.25">
      <c r="A146" s="26">
        <v>1917</v>
      </c>
      <c r="B146" s="26" t="s">
        <v>184</v>
      </c>
      <c r="C146" s="27" t="s">
        <v>1226</v>
      </c>
      <c r="D146" s="28">
        <v>134</v>
      </c>
      <c r="E146" s="29">
        <v>15</v>
      </c>
      <c r="F146" s="29">
        <v>11</v>
      </c>
      <c r="G146" s="29">
        <v>3</v>
      </c>
      <c r="H146" s="29">
        <v>8</v>
      </c>
      <c r="I146" s="29">
        <v>23</v>
      </c>
      <c r="J146" s="29">
        <v>16</v>
      </c>
      <c r="K146" s="29">
        <v>26</v>
      </c>
      <c r="L146" s="29">
        <v>19</v>
      </c>
      <c r="M146" s="29">
        <v>6</v>
      </c>
      <c r="N146" s="29">
        <v>7</v>
      </c>
    </row>
    <row r="147" spans="1:14" x14ac:dyDescent="0.25">
      <c r="A147" s="26">
        <v>1918</v>
      </c>
      <c r="B147" s="26" t="s">
        <v>472</v>
      </c>
      <c r="C147" s="27" t="s">
        <v>1226</v>
      </c>
      <c r="D147" s="28">
        <v>4</v>
      </c>
      <c r="E147" s="29">
        <v>0</v>
      </c>
      <c r="F147" s="29">
        <v>0</v>
      </c>
      <c r="G147" s="29">
        <v>0</v>
      </c>
      <c r="H147" s="29">
        <v>1</v>
      </c>
      <c r="I147" s="29">
        <v>0</v>
      </c>
      <c r="J147" s="29">
        <v>0</v>
      </c>
      <c r="K147" s="29">
        <v>1</v>
      </c>
      <c r="L147" s="29">
        <v>2</v>
      </c>
      <c r="M147" s="29">
        <v>0</v>
      </c>
      <c r="N147" s="29">
        <v>0</v>
      </c>
    </row>
    <row r="148" spans="1:14" x14ac:dyDescent="0.25">
      <c r="A148" s="26">
        <v>1920</v>
      </c>
      <c r="B148" s="26" t="s">
        <v>185</v>
      </c>
      <c r="C148" s="27" t="s">
        <v>1226</v>
      </c>
      <c r="D148" s="28">
        <v>3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3</v>
      </c>
      <c r="L148" s="29">
        <v>0</v>
      </c>
      <c r="M148" s="29">
        <v>0</v>
      </c>
      <c r="N148" s="29">
        <v>0</v>
      </c>
    </row>
    <row r="149" spans="1:14" x14ac:dyDescent="0.25">
      <c r="A149" s="26">
        <v>1921</v>
      </c>
      <c r="B149" s="26" t="s">
        <v>473</v>
      </c>
      <c r="C149" s="27" t="s">
        <v>1226</v>
      </c>
      <c r="D149" s="28">
        <v>7</v>
      </c>
      <c r="E149" s="29">
        <v>0</v>
      </c>
      <c r="F149" s="29">
        <v>1</v>
      </c>
      <c r="G149" s="29">
        <v>0</v>
      </c>
      <c r="H149" s="29">
        <v>0</v>
      </c>
      <c r="I149" s="29">
        <v>0</v>
      </c>
      <c r="J149" s="29">
        <v>1</v>
      </c>
      <c r="K149" s="29">
        <v>2</v>
      </c>
      <c r="L149" s="29">
        <v>1</v>
      </c>
      <c r="M149" s="29">
        <v>0</v>
      </c>
      <c r="N149" s="29">
        <v>2</v>
      </c>
    </row>
    <row r="150" spans="1:14" x14ac:dyDescent="0.25">
      <c r="A150" s="26">
        <v>2001</v>
      </c>
      <c r="B150" s="26" t="s">
        <v>1283</v>
      </c>
      <c r="C150" s="27" t="s">
        <v>1226</v>
      </c>
      <c r="D150" s="28">
        <v>55</v>
      </c>
      <c r="E150" s="29">
        <v>2</v>
      </c>
      <c r="F150" s="29">
        <v>2</v>
      </c>
      <c r="G150" s="29">
        <v>0</v>
      </c>
      <c r="H150" s="29">
        <v>0</v>
      </c>
      <c r="I150" s="29">
        <v>14</v>
      </c>
      <c r="J150" s="29">
        <v>3</v>
      </c>
      <c r="K150" s="29">
        <v>22</v>
      </c>
      <c r="L150" s="29">
        <v>11</v>
      </c>
      <c r="M150" s="29">
        <v>1</v>
      </c>
      <c r="N150" s="29">
        <v>0</v>
      </c>
    </row>
    <row r="151" spans="1:14" x14ac:dyDescent="0.25">
      <c r="A151" s="26">
        <v>2002</v>
      </c>
      <c r="B151" s="26" t="s">
        <v>1284</v>
      </c>
      <c r="C151" s="27" t="s">
        <v>1226</v>
      </c>
      <c r="D151" s="28">
        <v>78</v>
      </c>
      <c r="E151" s="29">
        <v>8</v>
      </c>
      <c r="F151" s="29">
        <v>8</v>
      </c>
      <c r="G151" s="29">
        <v>1</v>
      </c>
      <c r="H151" s="29">
        <v>5</v>
      </c>
      <c r="I151" s="29">
        <v>8</v>
      </c>
      <c r="J151" s="29">
        <v>11</v>
      </c>
      <c r="K151" s="29">
        <v>15</v>
      </c>
      <c r="L151" s="29">
        <v>13</v>
      </c>
      <c r="M151" s="29">
        <v>4</v>
      </c>
      <c r="N151" s="29">
        <v>5</v>
      </c>
    </row>
    <row r="152" spans="1:14" x14ac:dyDescent="0.25">
      <c r="A152" s="26">
        <v>2009</v>
      </c>
      <c r="B152" s="26" t="s">
        <v>2414</v>
      </c>
      <c r="C152" s="27" t="s">
        <v>1226</v>
      </c>
      <c r="D152" s="28">
        <v>4</v>
      </c>
      <c r="E152" s="29">
        <v>0</v>
      </c>
      <c r="F152" s="29">
        <v>0</v>
      </c>
      <c r="G152" s="29">
        <v>0</v>
      </c>
      <c r="H152" s="29">
        <v>0</v>
      </c>
      <c r="I152" s="29">
        <v>4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</row>
    <row r="153" spans="1:14" x14ac:dyDescent="0.25">
      <c r="A153" s="26">
        <v>2202</v>
      </c>
      <c r="B153" s="26" t="s">
        <v>1699</v>
      </c>
      <c r="C153" s="27" t="s">
        <v>1226</v>
      </c>
      <c r="D153" s="28">
        <v>1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0</v>
      </c>
      <c r="M153" s="29">
        <v>1</v>
      </c>
      <c r="N153" s="29">
        <v>0</v>
      </c>
    </row>
    <row r="154" spans="1:14" x14ac:dyDescent="0.25">
      <c r="E154" s="3"/>
      <c r="F154" s="3"/>
      <c r="G154" s="3"/>
      <c r="H154" s="3"/>
      <c r="I154" s="3"/>
      <c r="J154" s="3"/>
      <c r="K154" s="3"/>
      <c r="L154" s="3"/>
      <c r="M154" s="3"/>
    </row>
  </sheetData>
  <mergeCells count="10">
    <mergeCell ref="A8:B8"/>
    <mergeCell ref="A2:M2"/>
    <mergeCell ref="D6:D7"/>
    <mergeCell ref="E6:F6"/>
    <mergeCell ref="G6:H6"/>
    <mergeCell ref="I6:J6"/>
    <mergeCell ref="K6:L6"/>
    <mergeCell ref="M6:N6"/>
    <mergeCell ref="A6:B7"/>
    <mergeCell ref="C6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51"/>
  <sheetViews>
    <sheetView workbookViewId="0">
      <selection activeCell="P17" sqref="P17"/>
    </sheetView>
  </sheetViews>
  <sheetFormatPr baseColWidth="10" defaultRowHeight="15" x14ac:dyDescent="0.25"/>
  <cols>
    <col min="1" max="1" width="4.5703125" customWidth="1"/>
    <col min="2" max="2" width="78.140625" customWidth="1"/>
    <col min="3" max="3" width="15.7109375" style="13" customWidth="1"/>
    <col min="4" max="4" width="13.85546875" style="13" customWidth="1"/>
    <col min="5" max="14" width="6.7109375" style="3" customWidth="1"/>
  </cols>
  <sheetData>
    <row r="2" spans="1:14" x14ac:dyDescent="0.25">
      <c r="M2" s="22" t="s">
        <v>1458</v>
      </c>
      <c r="N2"/>
    </row>
    <row r="4" spans="1:14" ht="18" x14ac:dyDescent="0.25">
      <c r="A4" s="37" t="s">
        <v>1224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x14ac:dyDescent="0.25">
      <c r="B5" s="1" t="s">
        <v>0</v>
      </c>
      <c r="C5" s="11" t="s">
        <v>1459</v>
      </c>
      <c r="D5" s="11"/>
      <c r="E5" s="7"/>
      <c r="F5" s="1"/>
      <c r="G5" s="1"/>
      <c r="H5" s="1"/>
      <c r="I5" s="1"/>
      <c r="J5" s="1"/>
      <c r="K5" s="1"/>
      <c r="L5" s="1"/>
      <c r="N5" s="24"/>
    </row>
    <row r="6" spans="1:14" ht="15" customHeight="1" x14ac:dyDescent="0.25">
      <c r="B6" s="1" t="s">
        <v>1420</v>
      </c>
      <c r="C6" s="11" t="s">
        <v>1460</v>
      </c>
      <c r="D6" s="11"/>
      <c r="E6" s="7"/>
      <c r="F6" s="1"/>
      <c r="G6" s="1"/>
      <c r="H6" s="1"/>
      <c r="I6" s="1"/>
      <c r="J6" s="1"/>
      <c r="K6" s="1"/>
      <c r="L6" s="1"/>
      <c r="N6" s="24"/>
    </row>
    <row r="7" spans="1:14" x14ac:dyDescent="0.25">
      <c r="C7" s="12" t="s">
        <v>10</v>
      </c>
      <c r="D7" s="12"/>
      <c r="E7" s="6"/>
    </row>
    <row r="8" spans="1:14" x14ac:dyDescent="0.25">
      <c r="A8" s="51" t="s">
        <v>11</v>
      </c>
      <c r="B8" s="52"/>
      <c r="C8" s="55" t="s">
        <v>1225</v>
      </c>
      <c r="D8" s="48" t="s">
        <v>9</v>
      </c>
      <c r="E8" s="50" t="s">
        <v>6</v>
      </c>
      <c r="F8" s="50"/>
      <c r="G8" s="50" t="s">
        <v>4</v>
      </c>
      <c r="H8" s="50"/>
      <c r="I8" s="50" t="s">
        <v>5</v>
      </c>
      <c r="J8" s="50"/>
      <c r="K8" s="50" t="s">
        <v>7</v>
      </c>
      <c r="L8" s="50"/>
      <c r="M8" s="50" t="s">
        <v>8</v>
      </c>
      <c r="N8" s="50"/>
    </row>
    <row r="9" spans="1:14" x14ac:dyDescent="0.25">
      <c r="A9" s="53"/>
      <c r="B9" s="54"/>
      <c r="C9" s="56"/>
      <c r="D9" s="49"/>
      <c r="E9" s="14" t="s">
        <v>1</v>
      </c>
      <c r="F9" s="14" t="s">
        <v>2</v>
      </c>
      <c r="G9" s="14" t="s">
        <v>1</v>
      </c>
      <c r="H9" s="14" t="s">
        <v>2</v>
      </c>
      <c r="I9" s="14" t="s">
        <v>1</v>
      </c>
      <c r="J9" s="14" t="s">
        <v>2</v>
      </c>
      <c r="K9" s="14" t="s">
        <v>1</v>
      </c>
      <c r="L9" s="14" t="s">
        <v>2</v>
      </c>
      <c r="M9" s="14" t="s">
        <v>1</v>
      </c>
      <c r="N9" s="14" t="s">
        <v>2</v>
      </c>
    </row>
    <row r="10" spans="1:14" x14ac:dyDescent="0.25">
      <c r="A10" s="47" t="s">
        <v>3</v>
      </c>
      <c r="B10" s="47"/>
      <c r="C10" s="15"/>
      <c r="D10" s="2">
        <f>SUM(E10:N10)</f>
        <v>15772</v>
      </c>
      <c r="E10" s="2">
        <f t="shared" ref="E10:L10" si="0">SUM(E11:E12999)</f>
        <v>1873</v>
      </c>
      <c r="F10" s="2">
        <f t="shared" si="0"/>
        <v>1730</v>
      </c>
      <c r="G10" s="2">
        <f t="shared" si="0"/>
        <v>215</v>
      </c>
      <c r="H10" s="2">
        <f t="shared" si="0"/>
        <v>458</v>
      </c>
      <c r="I10" s="2">
        <f t="shared" si="0"/>
        <v>981</v>
      </c>
      <c r="J10" s="2">
        <f t="shared" si="0"/>
        <v>2806</v>
      </c>
      <c r="K10" s="2">
        <f t="shared" si="0"/>
        <v>2022</v>
      </c>
      <c r="L10" s="2">
        <f t="shared" si="0"/>
        <v>3567</v>
      </c>
      <c r="M10" s="2">
        <f>SUM(M11:M12999)</f>
        <v>1096</v>
      </c>
      <c r="N10" s="2">
        <f>SUM(N11:N12999)</f>
        <v>1024</v>
      </c>
    </row>
    <row r="11" spans="1:14" x14ac:dyDescent="0.25">
      <c r="A11" t="s">
        <v>1461</v>
      </c>
      <c r="B11" t="s">
        <v>1462</v>
      </c>
      <c r="C11" s="13" t="s">
        <v>1226</v>
      </c>
      <c r="D11" s="5">
        <v>1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</row>
    <row r="12" spans="1:14" x14ac:dyDescent="0.25">
      <c r="A12" t="s">
        <v>287</v>
      </c>
      <c r="B12" t="s">
        <v>288</v>
      </c>
      <c r="C12" s="13" t="s">
        <v>1227</v>
      </c>
      <c r="D12" s="5">
        <v>1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1</v>
      </c>
      <c r="K12" s="3">
        <v>0</v>
      </c>
      <c r="L12" s="3">
        <v>0</v>
      </c>
      <c r="M12" s="3">
        <v>0</v>
      </c>
      <c r="N12" s="3">
        <v>0</v>
      </c>
    </row>
    <row r="13" spans="1:14" x14ac:dyDescent="0.25">
      <c r="A13" t="s">
        <v>289</v>
      </c>
      <c r="B13" t="s">
        <v>290</v>
      </c>
      <c r="C13" s="13" t="s">
        <v>1226</v>
      </c>
      <c r="D13" s="5">
        <v>1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1</v>
      </c>
    </row>
    <row r="14" spans="1:14" x14ac:dyDescent="0.25">
      <c r="A14" t="s">
        <v>291</v>
      </c>
      <c r="B14" t="s">
        <v>292</v>
      </c>
      <c r="C14" s="13" t="s">
        <v>1226</v>
      </c>
      <c r="D14" s="5">
        <v>2</v>
      </c>
      <c r="E14" s="3">
        <v>1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0</v>
      </c>
      <c r="N14" s="3">
        <v>0</v>
      </c>
    </row>
    <row r="15" spans="1:14" x14ac:dyDescent="0.25">
      <c r="A15" t="s">
        <v>719</v>
      </c>
      <c r="B15" t="s">
        <v>720</v>
      </c>
      <c r="C15" s="13" t="s">
        <v>1226</v>
      </c>
      <c r="D15" s="5">
        <v>6</v>
      </c>
      <c r="E15" s="3">
        <v>3</v>
      </c>
      <c r="F15" s="3">
        <v>3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1:14" x14ac:dyDescent="0.25">
      <c r="A16" t="s">
        <v>12</v>
      </c>
      <c r="B16" t="s">
        <v>13</v>
      </c>
      <c r="C16" s="13" t="s">
        <v>1226</v>
      </c>
      <c r="D16" s="5">
        <v>1520</v>
      </c>
      <c r="E16" s="3">
        <v>479</v>
      </c>
      <c r="F16" s="3">
        <v>493</v>
      </c>
      <c r="G16" s="3">
        <v>20</v>
      </c>
      <c r="H16" s="3">
        <v>16</v>
      </c>
      <c r="I16" s="3">
        <v>53</v>
      </c>
      <c r="J16" s="3">
        <v>77</v>
      </c>
      <c r="K16" s="3">
        <v>90</v>
      </c>
      <c r="L16" s="3">
        <v>147</v>
      </c>
      <c r="M16" s="3">
        <v>62</v>
      </c>
      <c r="N16" s="3">
        <v>83</v>
      </c>
    </row>
    <row r="17" spans="1:14" x14ac:dyDescent="0.25">
      <c r="A17" t="s">
        <v>12</v>
      </c>
      <c r="B17" t="s">
        <v>13</v>
      </c>
      <c r="C17" s="13" t="s">
        <v>1227</v>
      </c>
      <c r="D17" s="5">
        <v>3</v>
      </c>
      <c r="E17" s="3">
        <v>1</v>
      </c>
      <c r="F17" s="3">
        <v>1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1</v>
      </c>
      <c r="M17" s="3">
        <v>0</v>
      </c>
      <c r="N17" s="3">
        <v>0</v>
      </c>
    </row>
    <row r="18" spans="1:14" x14ac:dyDescent="0.25">
      <c r="A18" t="s">
        <v>12</v>
      </c>
      <c r="B18" t="s">
        <v>13</v>
      </c>
      <c r="C18" s="13" t="s">
        <v>1228</v>
      </c>
      <c r="D18" s="5">
        <v>2</v>
      </c>
      <c r="E18" s="3">
        <v>2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</row>
    <row r="19" spans="1:14" x14ac:dyDescent="0.25">
      <c r="A19" t="s">
        <v>14</v>
      </c>
      <c r="B19" t="s">
        <v>15</v>
      </c>
      <c r="C19" s="13" t="s">
        <v>1226</v>
      </c>
      <c r="D19" s="5">
        <v>1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1</v>
      </c>
      <c r="M19" s="3">
        <v>0</v>
      </c>
      <c r="N19" s="3">
        <v>0</v>
      </c>
    </row>
    <row r="20" spans="1:14" x14ac:dyDescent="0.25">
      <c r="A20" t="s">
        <v>14</v>
      </c>
      <c r="B20" t="s">
        <v>15</v>
      </c>
      <c r="C20" s="13" t="s">
        <v>1227</v>
      </c>
      <c r="D20" s="5">
        <v>2</v>
      </c>
      <c r="E20" s="3">
        <v>0</v>
      </c>
      <c r="F20" s="3">
        <v>0</v>
      </c>
      <c r="G20" s="3">
        <v>0</v>
      </c>
      <c r="H20" s="3">
        <v>2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</row>
    <row r="21" spans="1:14" x14ac:dyDescent="0.25">
      <c r="A21" t="s">
        <v>1421</v>
      </c>
      <c r="B21" t="s">
        <v>1422</v>
      </c>
      <c r="C21" s="13" t="s">
        <v>1226</v>
      </c>
      <c r="D21" s="5">
        <v>1</v>
      </c>
      <c r="E21" s="3">
        <v>1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1463</v>
      </c>
      <c r="B22" t="s">
        <v>1464</v>
      </c>
      <c r="C22" s="13" t="s">
        <v>1226</v>
      </c>
      <c r="D22" s="5">
        <v>1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1</v>
      </c>
    </row>
    <row r="23" spans="1:14" x14ac:dyDescent="0.25">
      <c r="A23" t="s">
        <v>16</v>
      </c>
      <c r="B23" t="s">
        <v>17</v>
      </c>
      <c r="C23" s="13" t="s">
        <v>1226</v>
      </c>
      <c r="D23" s="5">
        <v>5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2</v>
      </c>
      <c r="N23" s="3">
        <v>3</v>
      </c>
    </row>
    <row r="24" spans="1:14" x14ac:dyDescent="0.25">
      <c r="A24" t="s">
        <v>1423</v>
      </c>
      <c r="B24" t="s">
        <v>1424</v>
      </c>
      <c r="C24" s="13" t="s">
        <v>1226</v>
      </c>
      <c r="D24" s="5">
        <v>1</v>
      </c>
      <c r="E24" s="3">
        <v>1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1465</v>
      </c>
      <c r="B25" t="s">
        <v>1466</v>
      </c>
      <c r="C25" s="13" t="s">
        <v>1226</v>
      </c>
      <c r="D25" s="5">
        <v>2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2</v>
      </c>
      <c r="L25" s="3">
        <v>0</v>
      </c>
      <c r="M25" s="3">
        <v>0</v>
      </c>
      <c r="N25" s="3">
        <v>0</v>
      </c>
    </row>
    <row r="26" spans="1:14" x14ac:dyDescent="0.25">
      <c r="A26" t="s">
        <v>721</v>
      </c>
      <c r="B26" t="s">
        <v>722</v>
      </c>
      <c r="C26" s="13" t="s">
        <v>1226</v>
      </c>
      <c r="D26" s="5">
        <v>2</v>
      </c>
      <c r="E26" s="3">
        <v>0</v>
      </c>
      <c r="F26" s="3">
        <v>2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723</v>
      </c>
      <c r="B27" t="s">
        <v>724</v>
      </c>
      <c r="C27" s="13" t="s">
        <v>1226</v>
      </c>
      <c r="D27" s="5">
        <v>3</v>
      </c>
      <c r="E27" s="3">
        <v>2</v>
      </c>
      <c r="F27" s="3">
        <v>1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723</v>
      </c>
      <c r="B28" t="s">
        <v>724</v>
      </c>
      <c r="C28" s="13" t="s">
        <v>1227</v>
      </c>
      <c r="D28" s="5">
        <v>1</v>
      </c>
      <c r="E28" s="3">
        <v>1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</row>
    <row r="29" spans="1:14" x14ac:dyDescent="0.25">
      <c r="A29" t="s">
        <v>725</v>
      </c>
      <c r="B29" t="s">
        <v>726</v>
      </c>
      <c r="C29" s="13" t="s">
        <v>1226</v>
      </c>
      <c r="D29" s="5">
        <v>4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2</v>
      </c>
      <c r="N29" s="3">
        <v>1</v>
      </c>
    </row>
    <row r="30" spans="1:14" x14ac:dyDescent="0.25">
      <c r="A30" t="s">
        <v>727</v>
      </c>
      <c r="B30" t="s">
        <v>728</v>
      </c>
      <c r="C30" s="13" t="s">
        <v>1226</v>
      </c>
      <c r="D30" s="5">
        <v>7</v>
      </c>
      <c r="E30" s="3">
        <v>2</v>
      </c>
      <c r="F30" s="3">
        <v>4</v>
      </c>
      <c r="G30" s="3">
        <v>0</v>
      </c>
      <c r="H30" s="3">
        <v>0</v>
      </c>
      <c r="I30" s="3">
        <v>1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1229</v>
      </c>
      <c r="B31" t="s">
        <v>1230</v>
      </c>
      <c r="C31" s="13" t="s">
        <v>1226</v>
      </c>
      <c r="D31" s="5">
        <v>1</v>
      </c>
      <c r="E31" s="3">
        <v>1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1:14" x14ac:dyDescent="0.25">
      <c r="A32" t="s">
        <v>1229</v>
      </c>
      <c r="B32" t="s">
        <v>1230</v>
      </c>
      <c r="C32" s="13" t="s">
        <v>1227</v>
      </c>
      <c r="D32" s="5">
        <v>2</v>
      </c>
      <c r="E32" s="3">
        <v>1</v>
      </c>
      <c r="F32" s="3">
        <v>1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1043</v>
      </c>
      <c r="B33" t="s">
        <v>1044</v>
      </c>
      <c r="C33" s="13" t="s">
        <v>1226</v>
      </c>
      <c r="D33" s="5"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1</v>
      </c>
      <c r="M33" s="3">
        <v>0</v>
      </c>
      <c r="N33" s="3">
        <v>0</v>
      </c>
    </row>
    <row r="34" spans="1:14" x14ac:dyDescent="0.25">
      <c r="A34" t="s">
        <v>1162</v>
      </c>
      <c r="B34" t="s">
        <v>1163</v>
      </c>
      <c r="C34" s="13" t="s">
        <v>1226</v>
      </c>
      <c r="D34" s="5">
        <v>24</v>
      </c>
      <c r="E34" s="3">
        <v>4</v>
      </c>
      <c r="F34" s="3">
        <v>4</v>
      </c>
      <c r="G34" s="3">
        <v>0</v>
      </c>
      <c r="H34" s="3">
        <v>0</v>
      </c>
      <c r="I34" s="3">
        <v>3</v>
      </c>
      <c r="J34" s="3">
        <v>0</v>
      </c>
      <c r="K34" s="3">
        <v>6</v>
      </c>
      <c r="L34" s="3">
        <v>4</v>
      </c>
      <c r="M34" s="3">
        <v>2</v>
      </c>
      <c r="N34" s="3">
        <v>1</v>
      </c>
    </row>
    <row r="35" spans="1:14" x14ac:dyDescent="0.25">
      <c r="A35" t="s">
        <v>1045</v>
      </c>
      <c r="B35" t="s">
        <v>1046</v>
      </c>
      <c r="C35" s="13" t="s">
        <v>1226</v>
      </c>
      <c r="D35" s="5">
        <v>2</v>
      </c>
      <c r="E35" s="3">
        <v>0</v>
      </c>
      <c r="F35" s="3">
        <v>1</v>
      </c>
      <c r="G35" s="3">
        <v>0</v>
      </c>
      <c r="H35" s="3">
        <v>0</v>
      </c>
      <c r="I35" s="3">
        <v>0</v>
      </c>
      <c r="J35" s="3">
        <v>0</v>
      </c>
      <c r="K35" s="3">
        <v>1</v>
      </c>
      <c r="L35" s="3">
        <v>0</v>
      </c>
      <c r="M35" s="3">
        <v>0</v>
      </c>
      <c r="N35" s="3">
        <v>0</v>
      </c>
    </row>
    <row r="36" spans="1:14" x14ac:dyDescent="0.25">
      <c r="A36" t="s">
        <v>1467</v>
      </c>
      <c r="B36" t="s">
        <v>1468</v>
      </c>
      <c r="C36" s="13" t="s">
        <v>1226</v>
      </c>
      <c r="D36" s="5">
        <v>2</v>
      </c>
      <c r="E36" s="3">
        <v>0</v>
      </c>
      <c r="F36" s="3">
        <v>1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1</v>
      </c>
      <c r="M36" s="3">
        <v>0</v>
      </c>
      <c r="N36" s="3">
        <v>0</v>
      </c>
    </row>
    <row r="37" spans="1:14" x14ac:dyDescent="0.25">
      <c r="A37" t="s">
        <v>474</v>
      </c>
      <c r="B37" t="s">
        <v>475</v>
      </c>
      <c r="C37" s="13" t="s">
        <v>1226</v>
      </c>
      <c r="D37" s="5">
        <v>2</v>
      </c>
      <c r="E37" s="3">
        <v>1</v>
      </c>
      <c r="F37" s="3">
        <v>1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x14ac:dyDescent="0.25">
      <c r="A38" t="s">
        <v>1047</v>
      </c>
      <c r="B38" t="s">
        <v>1048</v>
      </c>
      <c r="C38" s="13" t="s">
        <v>1226</v>
      </c>
      <c r="D38" s="5">
        <v>2</v>
      </c>
      <c r="E38" s="3">
        <v>1</v>
      </c>
      <c r="F38" s="3">
        <v>1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</row>
    <row r="39" spans="1:14" x14ac:dyDescent="0.25">
      <c r="A39" t="s">
        <v>656</v>
      </c>
      <c r="B39" t="s">
        <v>657</v>
      </c>
      <c r="C39" s="13" t="s">
        <v>1226</v>
      </c>
      <c r="D39" s="5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1</v>
      </c>
      <c r="N39" s="3">
        <v>0</v>
      </c>
    </row>
    <row r="40" spans="1:14" x14ac:dyDescent="0.25">
      <c r="A40" t="s">
        <v>1231</v>
      </c>
      <c r="B40" t="s">
        <v>1232</v>
      </c>
      <c r="C40" s="13" t="s">
        <v>1226</v>
      </c>
      <c r="D40" s="5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0</v>
      </c>
    </row>
    <row r="41" spans="1:14" x14ac:dyDescent="0.25">
      <c r="A41" t="s">
        <v>729</v>
      </c>
      <c r="B41" t="s">
        <v>730</v>
      </c>
      <c r="C41" s="13" t="s">
        <v>1226</v>
      </c>
      <c r="D41" s="5">
        <v>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1</v>
      </c>
      <c r="N41" s="3">
        <v>0</v>
      </c>
    </row>
    <row r="42" spans="1:14" x14ac:dyDescent="0.25">
      <c r="A42" t="s">
        <v>1469</v>
      </c>
      <c r="B42" t="s">
        <v>1470</v>
      </c>
      <c r="C42" s="13" t="s">
        <v>1226</v>
      </c>
      <c r="D42" s="5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1</v>
      </c>
      <c r="N42" s="3">
        <v>0</v>
      </c>
    </row>
    <row r="43" spans="1:14" x14ac:dyDescent="0.25">
      <c r="A43" t="s">
        <v>1471</v>
      </c>
      <c r="B43" t="s">
        <v>1472</v>
      </c>
      <c r="C43" s="13" t="s">
        <v>1226</v>
      </c>
      <c r="D43" s="5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0</v>
      </c>
      <c r="N43" s="3">
        <v>0</v>
      </c>
    </row>
    <row r="44" spans="1:14" x14ac:dyDescent="0.25">
      <c r="A44" t="s">
        <v>293</v>
      </c>
      <c r="B44" t="s">
        <v>294</v>
      </c>
      <c r="C44" s="13" t="s">
        <v>1226</v>
      </c>
      <c r="D44" s="5">
        <v>1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1</v>
      </c>
      <c r="N44" s="3">
        <v>0</v>
      </c>
    </row>
    <row r="45" spans="1:14" x14ac:dyDescent="0.25">
      <c r="A45" t="s">
        <v>1473</v>
      </c>
      <c r="B45" t="s">
        <v>1474</v>
      </c>
      <c r="C45" s="13" t="s">
        <v>1226</v>
      </c>
      <c r="D45" s="5">
        <v>1</v>
      </c>
      <c r="E45" s="3">
        <v>0</v>
      </c>
      <c r="F45" s="3">
        <v>0</v>
      </c>
      <c r="G45" s="3">
        <v>0</v>
      </c>
      <c r="H45" s="3">
        <v>1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295</v>
      </c>
      <c r="B46" t="s">
        <v>296</v>
      </c>
      <c r="C46" s="13" t="s">
        <v>1226</v>
      </c>
      <c r="D46" s="5">
        <v>9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9</v>
      </c>
      <c r="N46" s="3">
        <v>0</v>
      </c>
    </row>
    <row r="47" spans="1:14" x14ac:dyDescent="0.25">
      <c r="A47" t="s">
        <v>1475</v>
      </c>
      <c r="B47" t="s">
        <v>1476</v>
      </c>
      <c r="C47" s="13" t="s">
        <v>1226</v>
      </c>
      <c r="D47" s="5">
        <v>4</v>
      </c>
      <c r="E47" s="3">
        <v>0</v>
      </c>
      <c r="F47" s="3">
        <v>0</v>
      </c>
      <c r="G47" s="3">
        <v>0</v>
      </c>
      <c r="H47" s="3">
        <v>0</v>
      </c>
      <c r="I47" s="3">
        <v>1</v>
      </c>
      <c r="J47" s="3">
        <v>0</v>
      </c>
      <c r="K47" s="3">
        <v>2</v>
      </c>
      <c r="L47" s="3">
        <v>1</v>
      </c>
      <c r="M47" s="3">
        <v>0</v>
      </c>
      <c r="N47" s="3">
        <v>0</v>
      </c>
    </row>
    <row r="48" spans="1:14" x14ac:dyDescent="0.25">
      <c r="A48" t="s">
        <v>658</v>
      </c>
      <c r="B48" t="s">
        <v>659</v>
      </c>
      <c r="C48" s="13" t="s">
        <v>1226</v>
      </c>
      <c r="D48" s="5"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1</v>
      </c>
      <c r="M48" s="3">
        <v>0</v>
      </c>
      <c r="N48" s="3">
        <v>0</v>
      </c>
    </row>
    <row r="49" spans="1:14" x14ac:dyDescent="0.25">
      <c r="A49" t="s">
        <v>1477</v>
      </c>
      <c r="B49" t="s">
        <v>1478</v>
      </c>
      <c r="C49" s="13" t="s">
        <v>1226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1</v>
      </c>
      <c r="L49" s="3">
        <v>0</v>
      </c>
      <c r="M49" s="3">
        <v>0</v>
      </c>
      <c r="N49" s="3">
        <v>0</v>
      </c>
    </row>
    <row r="50" spans="1:14" x14ac:dyDescent="0.25">
      <c r="A50" t="s">
        <v>1479</v>
      </c>
      <c r="B50" t="s">
        <v>1480</v>
      </c>
      <c r="C50" s="13" t="s">
        <v>1226</v>
      </c>
      <c r="D50" s="5">
        <v>1</v>
      </c>
      <c r="E50" s="3">
        <v>1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</row>
    <row r="51" spans="1:14" x14ac:dyDescent="0.25">
      <c r="A51" t="s">
        <v>476</v>
      </c>
      <c r="B51" t="s">
        <v>477</v>
      </c>
      <c r="C51" s="13" t="s">
        <v>1226</v>
      </c>
      <c r="D51" s="5">
        <v>2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1</v>
      </c>
      <c r="N51" s="3">
        <v>0</v>
      </c>
    </row>
    <row r="52" spans="1:14" x14ac:dyDescent="0.25">
      <c r="A52" t="s">
        <v>478</v>
      </c>
      <c r="B52" t="s">
        <v>479</v>
      </c>
      <c r="C52" s="13" t="s">
        <v>1226</v>
      </c>
      <c r="D52" s="5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1</v>
      </c>
      <c r="M52" s="3">
        <v>0</v>
      </c>
      <c r="N52" s="3">
        <v>0</v>
      </c>
    </row>
    <row r="53" spans="1:14" x14ac:dyDescent="0.25">
      <c r="A53" t="s">
        <v>297</v>
      </c>
      <c r="B53" t="s">
        <v>298</v>
      </c>
      <c r="C53" s="13" t="s">
        <v>1226</v>
      </c>
      <c r="D53" s="5">
        <v>3</v>
      </c>
      <c r="E53" s="3">
        <v>2</v>
      </c>
      <c r="F53" s="3">
        <v>0</v>
      </c>
      <c r="G53" s="3">
        <v>0</v>
      </c>
      <c r="H53" s="3">
        <v>1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x14ac:dyDescent="0.25">
      <c r="A54" t="s">
        <v>1481</v>
      </c>
      <c r="B54" t="s">
        <v>1482</v>
      </c>
      <c r="C54" s="13" t="s">
        <v>1226</v>
      </c>
      <c r="D54" s="5">
        <v>2</v>
      </c>
      <c r="E54" s="3">
        <v>0</v>
      </c>
      <c r="F54" s="3">
        <v>0</v>
      </c>
      <c r="G54" s="3">
        <v>0</v>
      </c>
      <c r="H54" s="3">
        <v>0</v>
      </c>
      <c r="I54" s="3">
        <v>2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</row>
    <row r="55" spans="1:14" x14ac:dyDescent="0.25">
      <c r="A55" t="s">
        <v>299</v>
      </c>
      <c r="B55" t="s">
        <v>300</v>
      </c>
      <c r="C55" s="13" t="s">
        <v>1226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1</v>
      </c>
      <c r="N55" s="3">
        <v>0</v>
      </c>
    </row>
    <row r="56" spans="1:14" x14ac:dyDescent="0.25">
      <c r="A56" t="s">
        <v>480</v>
      </c>
      <c r="B56" t="s">
        <v>481</v>
      </c>
      <c r="C56" s="13" t="s">
        <v>1226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1</v>
      </c>
      <c r="L56" s="3">
        <v>0</v>
      </c>
      <c r="M56" s="3">
        <v>0</v>
      </c>
      <c r="N56" s="3">
        <v>0</v>
      </c>
    </row>
    <row r="57" spans="1:14" x14ac:dyDescent="0.25">
      <c r="A57" t="s">
        <v>1483</v>
      </c>
      <c r="B57" t="s">
        <v>1484</v>
      </c>
      <c r="C57" s="13" t="s">
        <v>1226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1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</row>
    <row r="58" spans="1:14" x14ac:dyDescent="0.25">
      <c r="A58" t="s">
        <v>482</v>
      </c>
      <c r="B58" t="s">
        <v>483</v>
      </c>
      <c r="C58" s="13" t="s">
        <v>1226</v>
      </c>
      <c r="D58" s="5">
        <v>7</v>
      </c>
      <c r="E58" s="3">
        <v>0</v>
      </c>
      <c r="F58" s="3">
        <v>0</v>
      </c>
      <c r="G58" s="3">
        <v>0</v>
      </c>
      <c r="H58" s="3">
        <v>2</v>
      </c>
      <c r="I58" s="3">
        <v>0</v>
      </c>
      <c r="J58" s="3">
        <v>0</v>
      </c>
      <c r="K58" s="3">
        <v>3</v>
      </c>
      <c r="L58" s="3">
        <v>2</v>
      </c>
      <c r="M58" s="3">
        <v>0</v>
      </c>
      <c r="N58" s="3">
        <v>0</v>
      </c>
    </row>
    <row r="59" spans="1:14" x14ac:dyDescent="0.25">
      <c r="A59" t="s">
        <v>18</v>
      </c>
      <c r="B59" t="s">
        <v>19</v>
      </c>
      <c r="C59" s="13" t="s">
        <v>1226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1</v>
      </c>
      <c r="L59" s="3">
        <v>0</v>
      </c>
      <c r="M59" s="3">
        <v>0</v>
      </c>
      <c r="N59" s="3">
        <v>0</v>
      </c>
    </row>
    <row r="60" spans="1:14" x14ac:dyDescent="0.25">
      <c r="A60" t="s">
        <v>20</v>
      </c>
      <c r="B60" t="s">
        <v>21</v>
      </c>
      <c r="C60" s="13" t="s">
        <v>1226</v>
      </c>
      <c r="D60" s="5">
        <v>324</v>
      </c>
      <c r="E60" s="3">
        <v>0</v>
      </c>
      <c r="F60" s="3">
        <v>0</v>
      </c>
      <c r="G60" s="3">
        <v>2</v>
      </c>
      <c r="H60" s="3">
        <v>1</v>
      </c>
      <c r="I60" s="3">
        <v>7</v>
      </c>
      <c r="J60" s="3">
        <v>11</v>
      </c>
      <c r="K60" s="3">
        <v>75</v>
      </c>
      <c r="L60" s="3">
        <v>94</v>
      </c>
      <c r="M60" s="3">
        <v>48</v>
      </c>
      <c r="N60" s="3">
        <v>86</v>
      </c>
    </row>
    <row r="61" spans="1:14" x14ac:dyDescent="0.25">
      <c r="A61" t="s">
        <v>20</v>
      </c>
      <c r="B61" t="s">
        <v>21</v>
      </c>
      <c r="C61" s="13" t="s">
        <v>1227</v>
      </c>
      <c r="D61" s="5">
        <v>2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2</v>
      </c>
    </row>
    <row r="62" spans="1:14" x14ac:dyDescent="0.25">
      <c r="A62" t="s">
        <v>22</v>
      </c>
      <c r="B62" t="s">
        <v>23</v>
      </c>
      <c r="C62" s="13" t="s">
        <v>1226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1</v>
      </c>
    </row>
    <row r="63" spans="1:14" x14ac:dyDescent="0.25">
      <c r="A63" t="s">
        <v>1485</v>
      </c>
      <c r="B63" t="s">
        <v>1486</v>
      </c>
      <c r="C63" s="13" t="s">
        <v>1226</v>
      </c>
      <c r="D63" s="5">
        <v>5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2</v>
      </c>
      <c r="L63" s="3">
        <v>2</v>
      </c>
      <c r="M63" s="3">
        <v>1</v>
      </c>
      <c r="N63" s="3">
        <v>0</v>
      </c>
    </row>
    <row r="64" spans="1:14" x14ac:dyDescent="0.25">
      <c r="A64" t="s">
        <v>1487</v>
      </c>
      <c r="B64" t="s">
        <v>1488</v>
      </c>
      <c r="C64" s="13" t="s">
        <v>1226</v>
      </c>
      <c r="D64" s="5">
        <v>3</v>
      </c>
      <c r="E64" s="3">
        <v>0</v>
      </c>
      <c r="F64" s="3">
        <v>0</v>
      </c>
      <c r="G64" s="3">
        <v>0</v>
      </c>
      <c r="H64" s="3">
        <v>0</v>
      </c>
      <c r="I64" s="3">
        <v>1</v>
      </c>
      <c r="J64" s="3">
        <v>0</v>
      </c>
      <c r="K64" s="3">
        <v>2</v>
      </c>
      <c r="L64" s="3">
        <v>0</v>
      </c>
      <c r="M64" s="3">
        <v>0</v>
      </c>
      <c r="N64" s="3">
        <v>0</v>
      </c>
    </row>
    <row r="65" spans="1:14" x14ac:dyDescent="0.25">
      <c r="A65" t="s">
        <v>1489</v>
      </c>
      <c r="B65" t="s">
        <v>1490</v>
      </c>
      <c r="C65" s="13" t="s">
        <v>1226</v>
      </c>
      <c r="D65" s="5">
        <v>1</v>
      </c>
      <c r="E65" s="3">
        <v>0</v>
      </c>
      <c r="F65" s="3">
        <v>1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</row>
    <row r="66" spans="1:14" x14ac:dyDescent="0.25">
      <c r="A66" t="s">
        <v>1491</v>
      </c>
      <c r="B66" t="s">
        <v>1492</v>
      </c>
      <c r="C66" s="13" t="s">
        <v>1226</v>
      </c>
      <c r="D66" s="5">
        <v>1</v>
      </c>
      <c r="E66" s="3">
        <v>1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</row>
    <row r="67" spans="1:14" x14ac:dyDescent="0.25">
      <c r="A67" t="s">
        <v>301</v>
      </c>
      <c r="B67" t="s">
        <v>302</v>
      </c>
      <c r="C67" s="13" t="s">
        <v>1226</v>
      </c>
      <c r="D67" s="5">
        <v>6</v>
      </c>
      <c r="E67" s="3">
        <v>0</v>
      </c>
      <c r="F67" s="3">
        <v>0</v>
      </c>
      <c r="G67" s="3">
        <v>0</v>
      </c>
      <c r="H67" s="3">
        <v>1</v>
      </c>
      <c r="I67" s="3">
        <v>0</v>
      </c>
      <c r="J67" s="3">
        <v>0</v>
      </c>
      <c r="K67" s="3">
        <v>4</v>
      </c>
      <c r="L67" s="3">
        <v>1</v>
      </c>
      <c r="M67" s="3">
        <v>0</v>
      </c>
      <c r="N67" s="3">
        <v>0</v>
      </c>
    </row>
    <row r="68" spans="1:14" x14ac:dyDescent="0.25">
      <c r="A68" t="s">
        <v>1493</v>
      </c>
      <c r="B68" t="s">
        <v>1494</v>
      </c>
      <c r="C68" s="13" t="s">
        <v>1226</v>
      </c>
      <c r="D68" s="5">
        <v>18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4</v>
      </c>
      <c r="L68" s="3">
        <v>9</v>
      </c>
      <c r="M68" s="3">
        <v>4</v>
      </c>
      <c r="N68" s="3">
        <v>1</v>
      </c>
    </row>
    <row r="69" spans="1:14" x14ac:dyDescent="0.25">
      <c r="A69" t="s">
        <v>1495</v>
      </c>
      <c r="B69" t="s">
        <v>1496</v>
      </c>
      <c r="C69" s="13" t="s">
        <v>1226</v>
      </c>
      <c r="D69" s="5">
        <v>4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1</v>
      </c>
      <c r="K69" s="3">
        <v>2</v>
      </c>
      <c r="L69" s="3">
        <v>1</v>
      </c>
      <c r="M69" s="3">
        <v>0</v>
      </c>
      <c r="N69" s="3">
        <v>0</v>
      </c>
    </row>
    <row r="70" spans="1:14" x14ac:dyDescent="0.25">
      <c r="A70" t="s">
        <v>1497</v>
      </c>
      <c r="B70" t="s">
        <v>1498</v>
      </c>
      <c r="C70" s="13" t="s">
        <v>1226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1</v>
      </c>
      <c r="L70" s="3">
        <v>0</v>
      </c>
      <c r="M70" s="3">
        <v>0</v>
      </c>
      <c r="N70" s="3">
        <v>0</v>
      </c>
    </row>
    <row r="71" spans="1:14" x14ac:dyDescent="0.25">
      <c r="A71" t="s">
        <v>1499</v>
      </c>
      <c r="B71" t="s">
        <v>1500</v>
      </c>
      <c r="C71" s="13" t="s">
        <v>1227</v>
      </c>
      <c r="D71" s="5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1</v>
      </c>
      <c r="M71" s="3">
        <v>0</v>
      </c>
      <c r="N71" s="3">
        <v>0</v>
      </c>
    </row>
    <row r="72" spans="1:14" x14ac:dyDescent="0.25">
      <c r="A72" t="s">
        <v>303</v>
      </c>
      <c r="B72" t="s">
        <v>304</v>
      </c>
      <c r="C72" s="13" t="s">
        <v>1226</v>
      </c>
      <c r="D72" s="5">
        <v>167</v>
      </c>
      <c r="E72" s="3">
        <v>78</v>
      </c>
      <c r="F72" s="3">
        <v>70</v>
      </c>
      <c r="G72" s="3">
        <v>3</v>
      </c>
      <c r="H72" s="3">
        <v>0</v>
      </c>
      <c r="I72" s="3">
        <v>0</v>
      </c>
      <c r="J72" s="3">
        <v>0</v>
      </c>
      <c r="K72" s="3">
        <v>1</v>
      </c>
      <c r="L72" s="3">
        <v>5</v>
      </c>
      <c r="M72" s="3">
        <v>7</v>
      </c>
      <c r="N72" s="3">
        <v>3</v>
      </c>
    </row>
    <row r="73" spans="1:14" x14ac:dyDescent="0.25">
      <c r="A73" t="s">
        <v>1501</v>
      </c>
      <c r="B73" t="s">
        <v>1502</v>
      </c>
      <c r="C73" s="13" t="s">
        <v>1226</v>
      </c>
      <c r="D73" s="5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1</v>
      </c>
      <c r="M73" s="3">
        <v>0</v>
      </c>
      <c r="N73" s="3">
        <v>0</v>
      </c>
    </row>
    <row r="74" spans="1:14" x14ac:dyDescent="0.25">
      <c r="A74" t="s">
        <v>24</v>
      </c>
      <c r="B74" t="s">
        <v>25</v>
      </c>
      <c r="C74" s="13" t="s">
        <v>1226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1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</row>
    <row r="75" spans="1:14" x14ac:dyDescent="0.25">
      <c r="A75" t="s">
        <v>1503</v>
      </c>
      <c r="B75" t="s">
        <v>1504</v>
      </c>
      <c r="C75" s="13" t="s">
        <v>1226</v>
      </c>
      <c r="D75" s="5">
        <v>1</v>
      </c>
      <c r="E75" s="3">
        <v>1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</row>
    <row r="76" spans="1:14" x14ac:dyDescent="0.25">
      <c r="A76" t="s">
        <v>1233</v>
      </c>
      <c r="B76" t="s">
        <v>1234</v>
      </c>
      <c r="C76" s="13" t="s">
        <v>1226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1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</row>
    <row r="77" spans="1:14" x14ac:dyDescent="0.25">
      <c r="A77" t="s">
        <v>731</v>
      </c>
      <c r="B77" t="s">
        <v>732</v>
      </c>
      <c r="C77" s="13" t="s">
        <v>1226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0</v>
      </c>
      <c r="M77" s="3">
        <v>0</v>
      </c>
      <c r="N77" s="3">
        <v>0</v>
      </c>
    </row>
    <row r="78" spans="1:14" x14ac:dyDescent="0.25">
      <c r="A78" t="s">
        <v>484</v>
      </c>
      <c r="B78" t="s">
        <v>485</v>
      </c>
      <c r="C78" s="13" t="s">
        <v>1226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0</v>
      </c>
      <c r="M78" s="3">
        <v>0</v>
      </c>
      <c r="N78" s="3">
        <v>0</v>
      </c>
    </row>
    <row r="79" spans="1:14" x14ac:dyDescent="0.25">
      <c r="A79" t="s">
        <v>305</v>
      </c>
      <c r="B79" t="s">
        <v>306</v>
      </c>
      <c r="C79" s="13" t="s">
        <v>1226</v>
      </c>
      <c r="D79" s="5">
        <v>11</v>
      </c>
      <c r="E79" s="3">
        <v>0</v>
      </c>
      <c r="F79" s="3">
        <v>0</v>
      </c>
      <c r="G79" s="3">
        <v>0</v>
      </c>
      <c r="H79" s="3">
        <v>1</v>
      </c>
      <c r="I79" s="3">
        <v>0</v>
      </c>
      <c r="J79" s="3">
        <v>3</v>
      </c>
      <c r="K79" s="3">
        <v>4</v>
      </c>
      <c r="L79" s="3">
        <v>3</v>
      </c>
      <c r="M79" s="3">
        <v>0</v>
      </c>
      <c r="N79" s="3">
        <v>0</v>
      </c>
    </row>
    <row r="80" spans="1:14" x14ac:dyDescent="0.25">
      <c r="A80" t="s">
        <v>733</v>
      </c>
      <c r="B80" t="s">
        <v>734</v>
      </c>
      <c r="C80" s="13" t="s">
        <v>1226</v>
      </c>
      <c r="D80" s="5"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1</v>
      </c>
      <c r="M80" s="3">
        <v>0</v>
      </c>
      <c r="N80" s="3">
        <v>0</v>
      </c>
    </row>
    <row r="81" spans="1:14" x14ac:dyDescent="0.25">
      <c r="A81" t="s">
        <v>660</v>
      </c>
      <c r="B81" t="s">
        <v>661</v>
      </c>
      <c r="C81" s="13" t="s">
        <v>1226</v>
      </c>
      <c r="D81" s="5">
        <v>1</v>
      </c>
      <c r="E81" s="3">
        <v>0</v>
      </c>
      <c r="F81" s="3">
        <v>0</v>
      </c>
      <c r="G81" s="3">
        <v>1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</row>
    <row r="82" spans="1:14" x14ac:dyDescent="0.25">
      <c r="A82" t="s">
        <v>1505</v>
      </c>
      <c r="B82" t="s">
        <v>1506</v>
      </c>
      <c r="C82" s="13" t="s">
        <v>1226</v>
      </c>
      <c r="D82" s="5"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1</v>
      </c>
      <c r="M82" s="3">
        <v>0</v>
      </c>
      <c r="N82" s="3">
        <v>0</v>
      </c>
    </row>
    <row r="83" spans="1:14" x14ac:dyDescent="0.25">
      <c r="A83" t="s">
        <v>486</v>
      </c>
      <c r="B83" t="s">
        <v>487</v>
      </c>
      <c r="C83" s="13" t="s">
        <v>1226</v>
      </c>
      <c r="D83" s="5">
        <v>2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1</v>
      </c>
      <c r="K83" s="3">
        <v>0</v>
      </c>
      <c r="L83" s="3">
        <v>1</v>
      </c>
      <c r="M83" s="3">
        <v>0</v>
      </c>
      <c r="N83" s="3">
        <v>0</v>
      </c>
    </row>
    <row r="84" spans="1:14" x14ac:dyDescent="0.25">
      <c r="A84" t="s">
        <v>1507</v>
      </c>
      <c r="B84" t="s">
        <v>1508</v>
      </c>
      <c r="C84" s="13" t="s">
        <v>1226</v>
      </c>
      <c r="D84" s="5">
        <v>1</v>
      </c>
      <c r="E84" s="3">
        <v>0</v>
      </c>
      <c r="F84" s="3">
        <v>0</v>
      </c>
      <c r="G84" s="3">
        <v>0</v>
      </c>
      <c r="H84" s="3">
        <v>0</v>
      </c>
      <c r="I84" s="3">
        <v>1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</row>
    <row r="85" spans="1:14" x14ac:dyDescent="0.25">
      <c r="A85" t="s">
        <v>26</v>
      </c>
      <c r="B85" t="s">
        <v>27</v>
      </c>
      <c r="C85" s="13" t="s">
        <v>1226</v>
      </c>
      <c r="D85" s="5">
        <v>59</v>
      </c>
      <c r="E85" s="3">
        <v>9</v>
      </c>
      <c r="F85" s="3">
        <v>22</v>
      </c>
      <c r="G85" s="3">
        <v>11</v>
      </c>
      <c r="H85" s="3">
        <v>1</v>
      </c>
      <c r="I85" s="3">
        <v>1</v>
      </c>
      <c r="J85" s="3">
        <v>8</v>
      </c>
      <c r="K85" s="3">
        <v>4</v>
      </c>
      <c r="L85" s="3">
        <v>3</v>
      </c>
      <c r="M85" s="3">
        <v>0</v>
      </c>
      <c r="N85" s="3">
        <v>0</v>
      </c>
    </row>
    <row r="86" spans="1:14" x14ac:dyDescent="0.25">
      <c r="A86" t="s">
        <v>26</v>
      </c>
      <c r="B86" t="s">
        <v>27</v>
      </c>
      <c r="C86" s="13" t="s">
        <v>1227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1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</row>
    <row r="87" spans="1:14" x14ac:dyDescent="0.25">
      <c r="A87" t="s">
        <v>735</v>
      </c>
      <c r="B87" t="s">
        <v>736</v>
      </c>
      <c r="C87" s="13" t="s">
        <v>1226</v>
      </c>
      <c r="D87" s="5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1</v>
      </c>
      <c r="M87" s="3">
        <v>0</v>
      </c>
      <c r="N87" s="3">
        <v>0</v>
      </c>
    </row>
    <row r="88" spans="1:14" x14ac:dyDescent="0.25">
      <c r="A88" t="s">
        <v>737</v>
      </c>
      <c r="B88" t="s">
        <v>738</v>
      </c>
      <c r="C88" s="13" t="s">
        <v>1226</v>
      </c>
      <c r="D88" s="5">
        <v>8</v>
      </c>
      <c r="E88" s="3">
        <v>1</v>
      </c>
      <c r="F88" s="3">
        <v>0</v>
      </c>
      <c r="G88" s="3">
        <v>0</v>
      </c>
      <c r="H88" s="3">
        <v>1</v>
      </c>
      <c r="I88" s="3">
        <v>1</v>
      </c>
      <c r="J88" s="3">
        <v>0</v>
      </c>
      <c r="K88" s="3">
        <v>1</v>
      </c>
      <c r="L88" s="3">
        <v>4</v>
      </c>
      <c r="M88" s="3">
        <v>0</v>
      </c>
      <c r="N88" s="3">
        <v>0</v>
      </c>
    </row>
    <row r="89" spans="1:14" x14ac:dyDescent="0.25">
      <c r="A89" t="s">
        <v>739</v>
      </c>
      <c r="B89" t="s">
        <v>740</v>
      </c>
      <c r="C89" s="13" t="s">
        <v>1226</v>
      </c>
      <c r="D89" s="5">
        <v>4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1</v>
      </c>
      <c r="L89" s="3">
        <v>1</v>
      </c>
      <c r="M89" s="3">
        <v>1</v>
      </c>
      <c r="N89" s="3">
        <v>1</v>
      </c>
    </row>
    <row r="90" spans="1:14" x14ac:dyDescent="0.25">
      <c r="A90" t="s">
        <v>1509</v>
      </c>
      <c r="B90" t="s">
        <v>1510</v>
      </c>
      <c r="C90" s="13" t="s">
        <v>1226</v>
      </c>
      <c r="D90" s="5">
        <v>4</v>
      </c>
      <c r="E90" s="3">
        <v>2</v>
      </c>
      <c r="F90" s="3">
        <v>1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1</v>
      </c>
      <c r="M90" s="3">
        <v>0</v>
      </c>
      <c r="N90" s="3">
        <v>0</v>
      </c>
    </row>
    <row r="91" spans="1:14" x14ac:dyDescent="0.25">
      <c r="A91" t="s">
        <v>662</v>
      </c>
      <c r="B91" t="s">
        <v>663</v>
      </c>
      <c r="C91" s="13" t="s">
        <v>1226</v>
      </c>
      <c r="D91" s="5">
        <v>3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2</v>
      </c>
      <c r="K91" s="3">
        <v>0</v>
      </c>
      <c r="L91" s="3">
        <v>0</v>
      </c>
      <c r="M91" s="3">
        <v>0</v>
      </c>
      <c r="N91" s="3">
        <v>1</v>
      </c>
    </row>
    <row r="92" spans="1:14" x14ac:dyDescent="0.25">
      <c r="A92" t="s">
        <v>1049</v>
      </c>
      <c r="B92" t="s">
        <v>1050</v>
      </c>
      <c r="C92" s="13" t="s">
        <v>1226</v>
      </c>
      <c r="D92" s="5">
        <v>2</v>
      </c>
      <c r="E92" s="3">
        <v>0</v>
      </c>
      <c r="F92" s="3">
        <v>0</v>
      </c>
      <c r="G92" s="3">
        <v>0</v>
      </c>
      <c r="H92" s="3">
        <v>0</v>
      </c>
      <c r="I92" s="3">
        <v>1</v>
      </c>
      <c r="J92" s="3">
        <v>0</v>
      </c>
      <c r="K92" s="3">
        <v>1</v>
      </c>
      <c r="L92" s="3">
        <v>0</v>
      </c>
      <c r="M92" s="3">
        <v>0</v>
      </c>
      <c r="N92" s="3">
        <v>0</v>
      </c>
    </row>
    <row r="93" spans="1:14" x14ac:dyDescent="0.25">
      <c r="A93" t="s">
        <v>1414</v>
      </c>
      <c r="B93" t="s">
        <v>1415</v>
      </c>
      <c r="C93" s="13" t="s">
        <v>1226</v>
      </c>
      <c r="D93" s="5"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1</v>
      </c>
      <c r="N93" s="3">
        <v>0</v>
      </c>
    </row>
    <row r="94" spans="1:14" x14ac:dyDescent="0.25">
      <c r="A94" t="s">
        <v>488</v>
      </c>
      <c r="B94" t="s">
        <v>489</v>
      </c>
      <c r="C94" s="13" t="s">
        <v>1226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1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</row>
    <row r="95" spans="1:14" x14ac:dyDescent="0.25">
      <c r="A95" t="s">
        <v>741</v>
      </c>
      <c r="B95" t="s">
        <v>742</v>
      </c>
      <c r="C95" s="13" t="s">
        <v>1226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1</v>
      </c>
      <c r="L95" s="3">
        <v>0</v>
      </c>
      <c r="M95" s="3">
        <v>0</v>
      </c>
      <c r="N95" s="3">
        <v>0</v>
      </c>
    </row>
    <row r="96" spans="1:14" x14ac:dyDescent="0.25">
      <c r="A96" t="s">
        <v>1164</v>
      </c>
      <c r="B96" t="s">
        <v>1165</v>
      </c>
      <c r="C96" s="13" t="s">
        <v>1226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1</v>
      </c>
      <c r="N96" s="3">
        <v>0</v>
      </c>
    </row>
    <row r="97" spans="1:14" x14ac:dyDescent="0.25">
      <c r="A97" t="s">
        <v>743</v>
      </c>
      <c r="B97" t="s">
        <v>744</v>
      </c>
      <c r="C97" s="13" t="s">
        <v>1226</v>
      </c>
      <c r="D97" s="5">
        <v>25</v>
      </c>
      <c r="E97" s="3">
        <v>6</v>
      </c>
      <c r="F97" s="3">
        <v>5</v>
      </c>
      <c r="G97" s="3">
        <v>0</v>
      </c>
      <c r="H97" s="3">
        <v>2</v>
      </c>
      <c r="I97" s="3">
        <v>2</v>
      </c>
      <c r="J97" s="3">
        <v>0</v>
      </c>
      <c r="K97" s="3">
        <v>9</v>
      </c>
      <c r="L97" s="3">
        <v>0</v>
      </c>
      <c r="M97" s="3">
        <v>1</v>
      </c>
      <c r="N97" s="3">
        <v>0</v>
      </c>
    </row>
    <row r="98" spans="1:14" x14ac:dyDescent="0.25">
      <c r="A98" t="s">
        <v>1235</v>
      </c>
      <c r="B98" t="s">
        <v>1236</v>
      </c>
      <c r="C98" s="13" t="s">
        <v>1226</v>
      </c>
      <c r="D98" s="5">
        <v>10</v>
      </c>
      <c r="E98" s="3">
        <v>0</v>
      </c>
      <c r="F98" s="3">
        <v>0</v>
      </c>
      <c r="G98" s="3">
        <v>1</v>
      </c>
      <c r="H98" s="3">
        <v>0</v>
      </c>
      <c r="I98" s="3">
        <v>0</v>
      </c>
      <c r="J98" s="3">
        <v>0</v>
      </c>
      <c r="K98" s="3">
        <v>1</v>
      </c>
      <c r="L98" s="3">
        <v>7</v>
      </c>
      <c r="M98" s="3">
        <v>1</v>
      </c>
      <c r="N98" s="3">
        <v>0</v>
      </c>
    </row>
    <row r="99" spans="1:14" x14ac:dyDescent="0.25">
      <c r="A99" t="s">
        <v>1511</v>
      </c>
      <c r="B99" t="s">
        <v>1512</v>
      </c>
      <c r="C99" s="13" t="s">
        <v>1226</v>
      </c>
      <c r="D99" s="5">
        <v>4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4</v>
      </c>
      <c r="M99" s="3">
        <v>0</v>
      </c>
      <c r="N99" s="3">
        <v>0</v>
      </c>
    </row>
    <row r="100" spans="1:14" x14ac:dyDescent="0.25">
      <c r="A100" t="s">
        <v>745</v>
      </c>
      <c r="B100" t="s">
        <v>746</v>
      </c>
      <c r="C100" s="13" t="s">
        <v>1226</v>
      </c>
      <c r="D100" s="5">
        <v>13</v>
      </c>
      <c r="E100" s="3">
        <v>0</v>
      </c>
      <c r="F100" s="3">
        <v>0</v>
      </c>
      <c r="G100" s="3">
        <v>0</v>
      </c>
      <c r="H100" s="3">
        <v>0</v>
      </c>
      <c r="I100" s="3">
        <v>1</v>
      </c>
      <c r="J100" s="3">
        <v>3</v>
      </c>
      <c r="K100" s="3">
        <v>3</v>
      </c>
      <c r="L100" s="3">
        <v>5</v>
      </c>
      <c r="M100" s="3">
        <v>1</v>
      </c>
      <c r="N100" s="3">
        <v>0</v>
      </c>
    </row>
    <row r="101" spans="1:14" x14ac:dyDescent="0.25">
      <c r="A101" t="s">
        <v>1513</v>
      </c>
      <c r="B101" t="s">
        <v>1514</v>
      </c>
      <c r="C101" s="13" t="s">
        <v>1226</v>
      </c>
      <c r="D101" s="5">
        <v>6</v>
      </c>
      <c r="E101" s="3">
        <v>0</v>
      </c>
      <c r="F101" s="3">
        <v>0</v>
      </c>
      <c r="G101" s="3">
        <v>2</v>
      </c>
      <c r="H101" s="3">
        <v>0</v>
      </c>
      <c r="I101" s="3">
        <v>0</v>
      </c>
      <c r="J101" s="3">
        <v>0</v>
      </c>
      <c r="K101" s="3">
        <v>1</v>
      </c>
      <c r="L101" s="3">
        <v>3</v>
      </c>
      <c r="M101" s="3">
        <v>0</v>
      </c>
      <c r="N101" s="3">
        <v>0</v>
      </c>
    </row>
    <row r="102" spans="1:14" x14ac:dyDescent="0.25">
      <c r="A102" t="s">
        <v>490</v>
      </c>
      <c r="B102" t="s">
        <v>491</v>
      </c>
      <c r="C102" s="13" t="s">
        <v>1226</v>
      </c>
      <c r="D102" s="5">
        <v>47</v>
      </c>
      <c r="E102" s="3">
        <v>5</v>
      </c>
      <c r="F102" s="3">
        <v>6</v>
      </c>
      <c r="G102" s="3">
        <v>2</v>
      </c>
      <c r="H102" s="3">
        <v>2</v>
      </c>
      <c r="I102" s="3">
        <v>2</v>
      </c>
      <c r="J102" s="3">
        <v>1</v>
      </c>
      <c r="K102" s="3">
        <v>15</v>
      </c>
      <c r="L102" s="3">
        <v>8</v>
      </c>
      <c r="M102" s="3">
        <v>3</v>
      </c>
      <c r="N102" s="3">
        <v>3</v>
      </c>
    </row>
    <row r="103" spans="1:14" x14ac:dyDescent="0.25">
      <c r="A103" t="s">
        <v>664</v>
      </c>
      <c r="B103" t="s">
        <v>665</v>
      </c>
      <c r="C103" s="13" t="s">
        <v>1226</v>
      </c>
      <c r="D103" s="5">
        <v>16</v>
      </c>
      <c r="E103" s="3">
        <v>0</v>
      </c>
      <c r="F103" s="3">
        <v>2</v>
      </c>
      <c r="G103" s="3">
        <v>0</v>
      </c>
      <c r="H103" s="3">
        <v>0</v>
      </c>
      <c r="I103" s="3">
        <v>0</v>
      </c>
      <c r="J103" s="3">
        <v>3</v>
      </c>
      <c r="K103" s="3">
        <v>5</v>
      </c>
      <c r="L103" s="3">
        <v>5</v>
      </c>
      <c r="M103" s="3">
        <v>0</v>
      </c>
      <c r="N103" s="3">
        <v>1</v>
      </c>
    </row>
    <row r="104" spans="1:14" x14ac:dyDescent="0.25">
      <c r="A104" t="s">
        <v>1515</v>
      </c>
      <c r="B104" t="s">
        <v>1516</v>
      </c>
      <c r="C104" s="13" t="s">
        <v>1226</v>
      </c>
      <c r="D104" s="5">
        <v>3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1</v>
      </c>
      <c r="N104" s="3">
        <v>2</v>
      </c>
    </row>
    <row r="105" spans="1:14" x14ac:dyDescent="0.25">
      <c r="A105" t="s">
        <v>747</v>
      </c>
      <c r="B105" t="s">
        <v>748</v>
      </c>
      <c r="C105" s="13" t="s">
        <v>1226</v>
      </c>
      <c r="D105" s="5">
        <v>44</v>
      </c>
      <c r="E105" s="3">
        <v>4</v>
      </c>
      <c r="F105" s="3">
        <v>0</v>
      </c>
      <c r="G105" s="3">
        <v>0</v>
      </c>
      <c r="H105" s="3">
        <v>2</v>
      </c>
      <c r="I105" s="3">
        <v>6</v>
      </c>
      <c r="J105" s="3">
        <v>2</v>
      </c>
      <c r="K105" s="3">
        <v>10</v>
      </c>
      <c r="L105" s="3">
        <v>9</v>
      </c>
      <c r="M105" s="3">
        <v>6</v>
      </c>
      <c r="N105" s="3">
        <v>5</v>
      </c>
    </row>
    <row r="106" spans="1:14" x14ac:dyDescent="0.25">
      <c r="A106" t="s">
        <v>1237</v>
      </c>
      <c r="B106" t="s">
        <v>1238</v>
      </c>
      <c r="C106" s="13" t="s">
        <v>1226</v>
      </c>
      <c r="D106" s="5">
        <v>1</v>
      </c>
      <c r="E106" s="3">
        <v>0</v>
      </c>
      <c r="F106" s="3">
        <v>0</v>
      </c>
      <c r="G106" s="3">
        <v>0</v>
      </c>
      <c r="H106" s="3">
        <v>0</v>
      </c>
      <c r="I106" s="3">
        <v>1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</row>
    <row r="107" spans="1:14" x14ac:dyDescent="0.25">
      <c r="A107" t="s">
        <v>1517</v>
      </c>
      <c r="B107" t="s">
        <v>1518</v>
      </c>
      <c r="C107" s="13" t="s">
        <v>1226</v>
      </c>
      <c r="D107" s="5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1</v>
      </c>
      <c r="N107" s="3">
        <v>0</v>
      </c>
    </row>
    <row r="108" spans="1:14" x14ac:dyDescent="0.25">
      <c r="A108" t="s">
        <v>1519</v>
      </c>
      <c r="B108" t="s">
        <v>1520</v>
      </c>
      <c r="C108" s="13" t="s">
        <v>1226</v>
      </c>
      <c r="D108" s="5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1</v>
      </c>
    </row>
    <row r="109" spans="1:14" x14ac:dyDescent="0.25">
      <c r="A109" t="s">
        <v>492</v>
      </c>
      <c r="B109" t="s">
        <v>493</v>
      </c>
      <c r="C109" s="13" t="s">
        <v>1226</v>
      </c>
      <c r="D109" s="5">
        <v>3</v>
      </c>
      <c r="E109" s="3">
        <v>0</v>
      </c>
      <c r="F109" s="3">
        <v>0</v>
      </c>
      <c r="G109" s="3">
        <v>0</v>
      </c>
      <c r="H109" s="3">
        <v>0</v>
      </c>
      <c r="I109" s="3">
        <v>1</v>
      </c>
      <c r="J109" s="3">
        <v>0</v>
      </c>
      <c r="K109" s="3">
        <v>0</v>
      </c>
      <c r="L109" s="3">
        <v>0</v>
      </c>
      <c r="M109" s="3">
        <v>2</v>
      </c>
      <c r="N109" s="3">
        <v>0</v>
      </c>
    </row>
    <row r="110" spans="1:14" x14ac:dyDescent="0.25">
      <c r="A110" t="s">
        <v>749</v>
      </c>
      <c r="B110" t="s">
        <v>750</v>
      </c>
      <c r="C110" s="13" t="s">
        <v>1226</v>
      </c>
      <c r="D110" s="5">
        <v>15</v>
      </c>
      <c r="E110" s="3">
        <v>0</v>
      </c>
      <c r="F110" s="3">
        <v>1</v>
      </c>
      <c r="G110" s="3">
        <v>0</v>
      </c>
      <c r="H110" s="3">
        <v>0</v>
      </c>
      <c r="I110" s="3">
        <v>0</v>
      </c>
      <c r="J110" s="3">
        <v>0</v>
      </c>
      <c r="K110" s="3">
        <v>4</v>
      </c>
      <c r="L110" s="3">
        <v>0</v>
      </c>
      <c r="M110" s="3">
        <v>9</v>
      </c>
      <c r="N110" s="3">
        <v>1</v>
      </c>
    </row>
    <row r="111" spans="1:14" x14ac:dyDescent="0.25">
      <c r="A111" t="s">
        <v>1239</v>
      </c>
      <c r="B111" t="s">
        <v>1240</v>
      </c>
      <c r="C111" s="13" t="s">
        <v>1226</v>
      </c>
      <c r="D111" s="5">
        <v>6</v>
      </c>
      <c r="E111" s="3">
        <v>0</v>
      </c>
      <c r="F111" s="3">
        <v>0</v>
      </c>
      <c r="G111" s="3">
        <v>0</v>
      </c>
      <c r="H111" s="3">
        <v>0</v>
      </c>
      <c r="I111" s="3">
        <v>2</v>
      </c>
      <c r="J111" s="3">
        <v>2</v>
      </c>
      <c r="K111" s="3">
        <v>2</v>
      </c>
      <c r="L111" s="3">
        <v>0</v>
      </c>
      <c r="M111" s="3">
        <v>0</v>
      </c>
      <c r="N111" s="3">
        <v>0</v>
      </c>
    </row>
    <row r="112" spans="1:14" x14ac:dyDescent="0.25">
      <c r="A112" t="s">
        <v>1521</v>
      </c>
      <c r="B112" t="s">
        <v>1522</v>
      </c>
      <c r="C112" s="13" t="s">
        <v>1226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1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</row>
    <row r="113" spans="1:14" x14ac:dyDescent="0.25">
      <c r="A113" t="s">
        <v>1523</v>
      </c>
      <c r="B113" t="s">
        <v>1524</v>
      </c>
      <c r="C113" s="13" t="s">
        <v>1226</v>
      </c>
      <c r="D113" s="5">
        <v>2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0</v>
      </c>
      <c r="M113" s="3">
        <v>1</v>
      </c>
      <c r="N113" s="3">
        <v>0</v>
      </c>
    </row>
    <row r="114" spans="1:14" x14ac:dyDescent="0.25">
      <c r="A114" t="s">
        <v>1525</v>
      </c>
      <c r="B114" t="s">
        <v>1526</v>
      </c>
      <c r="C114" s="13" t="s">
        <v>1226</v>
      </c>
      <c r="D114" s="5">
        <v>1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1</v>
      </c>
      <c r="L114" s="3">
        <v>0</v>
      </c>
      <c r="M114" s="3">
        <v>0</v>
      </c>
      <c r="N114" s="3">
        <v>0</v>
      </c>
    </row>
    <row r="115" spans="1:14" x14ac:dyDescent="0.25">
      <c r="A115" t="s">
        <v>751</v>
      </c>
      <c r="B115" t="s">
        <v>752</v>
      </c>
      <c r="C115" s="13" t="s">
        <v>1226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1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 t="s">
        <v>1527</v>
      </c>
      <c r="B116" t="s">
        <v>1528</v>
      </c>
      <c r="C116" s="13" t="s">
        <v>1226</v>
      </c>
      <c r="D116" s="5">
        <v>8</v>
      </c>
      <c r="E116" s="3">
        <v>2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5</v>
      </c>
      <c r="L116" s="3">
        <v>0</v>
      </c>
      <c r="M116" s="3">
        <v>1</v>
      </c>
      <c r="N116" s="3">
        <v>0</v>
      </c>
    </row>
    <row r="117" spans="1:14" x14ac:dyDescent="0.25">
      <c r="A117" t="s">
        <v>753</v>
      </c>
      <c r="B117" t="s">
        <v>754</v>
      </c>
      <c r="C117" s="13" t="s">
        <v>1226</v>
      </c>
      <c r="D117" s="5">
        <v>7</v>
      </c>
      <c r="E117" s="3">
        <v>1</v>
      </c>
      <c r="F117" s="3">
        <v>0</v>
      </c>
      <c r="G117" s="3">
        <v>1</v>
      </c>
      <c r="H117" s="3">
        <v>1</v>
      </c>
      <c r="I117" s="3">
        <v>1</v>
      </c>
      <c r="J117" s="3">
        <v>1</v>
      </c>
      <c r="K117" s="3">
        <v>1</v>
      </c>
      <c r="L117" s="3">
        <v>0</v>
      </c>
      <c r="M117" s="3">
        <v>0</v>
      </c>
      <c r="N117" s="3">
        <v>1</v>
      </c>
    </row>
    <row r="118" spans="1:14" x14ac:dyDescent="0.25">
      <c r="A118" t="s">
        <v>1241</v>
      </c>
      <c r="B118" t="s">
        <v>1242</v>
      </c>
      <c r="C118" s="13" t="s">
        <v>1226</v>
      </c>
      <c r="D118" s="5">
        <v>2</v>
      </c>
      <c r="E118" s="3">
        <v>2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</row>
    <row r="119" spans="1:14" x14ac:dyDescent="0.25">
      <c r="A119" t="s">
        <v>755</v>
      </c>
      <c r="B119" t="s">
        <v>756</v>
      </c>
      <c r="C119" s="13" t="s">
        <v>1226</v>
      </c>
      <c r="D119" s="5">
        <v>22</v>
      </c>
      <c r="E119" s="3">
        <v>4</v>
      </c>
      <c r="F119" s="3">
        <v>4</v>
      </c>
      <c r="G119" s="3">
        <v>5</v>
      </c>
      <c r="H119" s="3">
        <v>0</v>
      </c>
      <c r="I119" s="3">
        <v>0</v>
      </c>
      <c r="J119" s="3">
        <v>2</v>
      </c>
      <c r="K119" s="3">
        <v>0</v>
      </c>
      <c r="L119" s="3">
        <v>1</v>
      </c>
      <c r="M119" s="3">
        <v>1</v>
      </c>
      <c r="N119" s="3">
        <v>5</v>
      </c>
    </row>
    <row r="120" spans="1:14" x14ac:dyDescent="0.25">
      <c r="A120" t="s">
        <v>1166</v>
      </c>
      <c r="B120" t="s">
        <v>1167</v>
      </c>
      <c r="C120" s="13" t="s">
        <v>1226</v>
      </c>
      <c r="D120" s="5">
        <v>4</v>
      </c>
      <c r="E120" s="3">
        <v>0</v>
      </c>
      <c r="F120" s="3">
        <v>2</v>
      </c>
      <c r="G120" s="3">
        <v>0</v>
      </c>
      <c r="H120" s="3">
        <v>1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1</v>
      </c>
    </row>
    <row r="121" spans="1:14" x14ac:dyDescent="0.25">
      <c r="A121" t="s">
        <v>757</v>
      </c>
      <c r="B121" t="s">
        <v>758</v>
      </c>
      <c r="C121" s="13" t="s">
        <v>1226</v>
      </c>
      <c r="D121" s="5">
        <v>12</v>
      </c>
      <c r="E121" s="3">
        <v>1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3</v>
      </c>
      <c r="L121" s="3">
        <v>4</v>
      </c>
      <c r="M121" s="3">
        <v>3</v>
      </c>
      <c r="N121" s="3">
        <v>1</v>
      </c>
    </row>
    <row r="122" spans="1:14" x14ac:dyDescent="0.25">
      <c r="A122" t="s">
        <v>1529</v>
      </c>
      <c r="B122" t="s">
        <v>1530</v>
      </c>
      <c r="C122" s="13" t="s">
        <v>1226</v>
      </c>
      <c r="D122" s="5">
        <v>2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1</v>
      </c>
      <c r="L122" s="3">
        <v>1</v>
      </c>
      <c r="M122" s="3">
        <v>0</v>
      </c>
      <c r="N122" s="3">
        <v>0</v>
      </c>
    </row>
    <row r="123" spans="1:14" x14ac:dyDescent="0.25">
      <c r="A123" t="s">
        <v>1402</v>
      </c>
      <c r="B123" t="s">
        <v>1403</v>
      </c>
      <c r="C123" s="13" t="s">
        <v>1226</v>
      </c>
      <c r="D123" s="5">
        <v>1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1</v>
      </c>
    </row>
    <row r="124" spans="1:14" x14ac:dyDescent="0.25">
      <c r="A124" t="s">
        <v>1531</v>
      </c>
      <c r="B124" t="s">
        <v>1532</v>
      </c>
      <c r="C124" s="13" t="s">
        <v>1226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1</v>
      </c>
      <c r="N124" s="3">
        <v>0</v>
      </c>
    </row>
    <row r="125" spans="1:14" x14ac:dyDescent="0.25">
      <c r="A125" t="s">
        <v>28</v>
      </c>
      <c r="B125" t="s">
        <v>29</v>
      </c>
      <c r="C125" s="13" t="s">
        <v>1226</v>
      </c>
      <c r="D125" s="5">
        <v>315</v>
      </c>
      <c r="E125" s="3">
        <v>0</v>
      </c>
      <c r="F125" s="3">
        <v>0</v>
      </c>
      <c r="G125" s="3">
        <v>1</v>
      </c>
      <c r="H125" s="3">
        <v>3</v>
      </c>
      <c r="I125" s="3">
        <v>7</v>
      </c>
      <c r="J125" s="3">
        <v>3</v>
      </c>
      <c r="K125" s="3">
        <v>68</v>
      </c>
      <c r="L125" s="3">
        <v>55</v>
      </c>
      <c r="M125" s="3">
        <v>90</v>
      </c>
      <c r="N125" s="3">
        <v>88</v>
      </c>
    </row>
    <row r="126" spans="1:14" x14ac:dyDescent="0.25">
      <c r="A126" t="s">
        <v>1533</v>
      </c>
      <c r="B126" t="s">
        <v>1534</v>
      </c>
      <c r="C126" s="13" t="s">
        <v>1226</v>
      </c>
      <c r="D126" s="5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1</v>
      </c>
      <c r="M126" s="3">
        <v>0</v>
      </c>
      <c r="N126" s="3">
        <v>0</v>
      </c>
    </row>
    <row r="127" spans="1:14" x14ac:dyDescent="0.25">
      <c r="A127" t="s">
        <v>759</v>
      </c>
      <c r="B127" t="s">
        <v>760</v>
      </c>
      <c r="C127" s="13" t="s">
        <v>1226</v>
      </c>
      <c r="D127" s="5">
        <v>1</v>
      </c>
      <c r="E127" s="3">
        <v>1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</row>
    <row r="128" spans="1:14" x14ac:dyDescent="0.25">
      <c r="A128" t="s">
        <v>761</v>
      </c>
      <c r="B128" t="s">
        <v>762</v>
      </c>
      <c r="C128" s="13" t="s">
        <v>1226</v>
      </c>
      <c r="D128" s="5">
        <v>3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3</v>
      </c>
      <c r="L128" s="3">
        <v>0</v>
      </c>
      <c r="M128" s="3">
        <v>0</v>
      </c>
      <c r="N128" s="3">
        <v>0</v>
      </c>
    </row>
    <row r="129" spans="1:14" x14ac:dyDescent="0.25">
      <c r="A129" t="s">
        <v>30</v>
      </c>
      <c r="B129" t="s">
        <v>31</v>
      </c>
      <c r="C129" s="13" t="s">
        <v>1226</v>
      </c>
      <c r="D129" s="5">
        <v>1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1</v>
      </c>
      <c r="M129" s="3">
        <v>0</v>
      </c>
      <c r="N129" s="3">
        <v>0</v>
      </c>
    </row>
    <row r="130" spans="1:14" x14ac:dyDescent="0.25">
      <c r="A130" t="s">
        <v>307</v>
      </c>
      <c r="B130" t="s">
        <v>308</v>
      </c>
      <c r="C130" s="13" t="s">
        <v>1226</v>
      </c>
      <c r="D130" s="5">
        <v>2</v>
      </c>
      <c r="E130" s="3">
        <v>0</v>
      </c>
      <c r="F130" s="3">
        <v>0</v>
      </c>
      <c r="G130" s="3">
        <v>0</v>
      </c>
      <c r="H130" s="3">
        <v>0</v>
      </c>
      <c r="I130" s="3">
        <v>2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</row>
    <row r="131" spans="1:14" x14ac:dyDescent="0.25">
      <c r="A131" t="s">
        <v>32</v>
      </c>
      <c r="B131" t="s">
        <v>33</v>
      </c>
      <c r="C131" s="13" t="s">
        <v>1226</v>
      </c>
      <c r="D131" s="5">
        <v>5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2</v>
      </c>
      <c r="L131" s="3">
        <v>1</v>
      </c>
      <c r="M131" s="3">
        <v>0</v>
      </c>
      <c r="N131" s="3">
        <v>2</v>
      </c>
    </row>
    <row r="132" spans="1:14" x14ac:dyDescent="0.25">
      <c r="A132" t="s">
        <v>763</v>
      </c>
      <c r="B132" t="s">
        <v>764</v>
      </c>
      <c r="C132" s="13" t="s">
        <v>1226</v>
      </c>
      <c r="D132" s="5">
        <v>3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3</v>
      </c>
      <c r="M132" s="3">
        <v>0</v>
      </c>
      <c r="N132" s="3">
        <v>0</v>
      </c>
    </row>
    <row r="133" spans="1:14" x14ac:dyDescent="0.25">
      <c r="A133" t="s">
        <v>309</v>
      </c>
      <c r="B133" t="s">
        <v>310</v>
      </c>
      <c r="C133" s="13" t="s">
        <v>1226</v>
      </c>
      <c r="D133" s="5">
        <v>1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1</v>
      </c>
      <c r="M133" s="3">
        <v>0</v>
      </c>
      <c r="N133" s="3">
        <v>0</v>
      </c>
    </row>
    <row r="134" spans="1:14" x14ac:dyDescent="0.25">
      <c r="A134" t="s">
        <v>494</v>
      </c>
      <c r="B134" t="s">
        <v>495</v>
      </c>
      <c r="C134" s="13" t="s">
        <v>1226</v>
      </c>
      <c r="D134" s="5">
        <v>6</v>
      </c>
      <c r="E134" s="3">
        <v>0</v>
      </c>
      <c r="F134" s="3">
        <v>0</v>
      </c>
      <c r="G134" s="3">
        <v>0</v>
      </c>
      <c r="H134" s="3">
        <v>0</v>
      </c>
      <c r="I134" s="3">
        <v>1</v>
      </c>
      <c r="J134" s="3">
        <v>0</v>
      </c>
      <c r="K134" s="3">
        <v>0</v>
      </c>
      <c r="L134" s="3">
        <v>0</v>
      </c>
      <c r="M134" s="3">
        <v>4</v>
      </c>
      <c r="N134" s="3">
        <v>1</v>
      </c>
    </row>
    <row r="135" spans="1:14" x14ac:dyDescent="0.25">
      <c r="A135" t="s">
        <v>1243</v>
      </c>
      <c r="B135" t="s">
        <v>1244</v>
      </c>
      <c r="C135" s="13" t="s">
        <v>1226</v>
      </c>
      <c r="D135" s="5">
        <v>2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2</v>
      </c>
      <c r="L135" s="3">
        <v>0</v>
      </c>
      <c r="M135" s="3">
        <v>0</v>
      </c>
      <c r="N135" s="3">
        <v>0</v>
      </c>
    </row>
    <row r="136" spans="1:14" x14ac:dyDescent="0.25">
      <c r="A136" t="s">
        <v>311</v>
      </c>
      <c r="B136" t="s">
        <v>312</v>
      </c>
      <c r="C136" s="13" t="s">
        <v>1226</v>
      </c>
      <c r="D136" s="5">
        <v>84</v>
      </c>
      <c r="E136" s="3">
        <v>35</v>
      </c>
      <c r="F136" s="3">
        <v>33</v>
      </c>
      <c r="G136" s="3">
        <v>0</v>
      </c>
      <c r="H136" s="3">
        <v>2</v>
      </c>
      <c r="I136" s="3">
        <v>1</v>
      </c>
      <c r="J136" s="3">
        <v>4</v>
      </c>
      <c r="K136" s="3">
        <v>5</v>
      </c>
      <c r="L136" s="3">
        <v>4</v>
      </c>
      <c r="M136" s="3">
        <v>0</v>
      </c>
      <c r="N136" s="3">
        <v>0</v>
      </c>
    </row>
    <row r="137" spans="1:14" x14ac:dyDescent="0.25">
      <c r="A137" t="s">
        <v>313</v>
      </c>
      <c r="B137" t="s">
        <v>314</v>
      </c>
      <c r="C137" s="13" t="s">
        <v>1226</v>
      </c>
      <c r="D137" s="5">
        <v>1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1</v>
      </c>
      <c r="L137" s="3">
        <v>0</v>
      </c>
      <c r="M137" s="3">
        <v>0</v>
      </c>
      <c r="N137" s="3">
        <v>0</v>
      </c>
    </row>
    <row r="138" spans="1:14" x14ac:dyDescent="0.25">
      <c r="A138" t="s">
        <v>315</v>
      </c>
      <c r="B138" t="s">
        <v>316</v>
      </c>
      <c r="C138" s="13" t="s">
        <v>1226</v>
      </c>
      <c r="D138" s="5">
        <v>661</v>
      </c>
      <c r="E138" s="3">
        <v>283</v>
      </c>
      <c r="F138" s="3">
        <v>223</v>
      </c>
      <c r="G138" s="3">
        <v>10</v>
      </c>
      <c r="H138" s="3">
        <v>19</v>
      </c>
      <c r="I138" s="3">
        <v>14</v>
      </c>
      <c r="J138" s="3">
        <v>14</v>
      </c>
      <c r="K138" s="3">
        <v>33</v>
      </c>
      <c r="L138" s="3">
        <v>35</v>
      </c>
      <c r="M138" s="3">
        <v>17</v>
      </c>
      <c r="N138" s="3">
        <v>13</v>
      </c>
    </row>
    <row r="139" spans="1:14" x14ac:dyDescent="0.25">
      <c r="A139" t="s">
        <v>1245</v>
      </c>
      <c r="B139" t="s">
        <v>1246</v>
      </c>
      <c r="C139" s="13" t="s">
        <v>1226</v>
      </c>
      <c r="D139" s="5">
        <v>2</v>
      </c>
      <c r="E139" s="3">
        <v>0</v>
      </c>
      <c r="F139" s="3">
        <v>1</v>
      </c>
      <c r="G139" s="3">
        <v>0</v>
      </c>
      <c r="H139" s="3">
        <v>0</v>
      </c>
      <c r="I139" s="3">
        <v>0</v>
      </c>
      <c r="J139" s="3">
        <v>1</v>
      </c>
      <c r="K139" s="3">
        <v>0</v>
      </c>
      <c r="L139" s="3">
        <v>0</v>
      </c>
      <c r="M139" s="3">
        <v>0</v>
      </c>
      <c r="N139" s="3">
        <v>0</v>
      </c>
    </row>
    <row r="140" spans="1:14" x14ac:dyDescent="0.25">
      <c r="A140" t="s">
        <v>496</v>
      </c>
      <c r="B140" t="s">
        <v>497</v>
      </c>
      <c r="C140" s="13" t="s">
        <v>1226</v>
      </c>
      <c r="D140" s="5">
        <v>2</v>
      </c>
      <c r="E140" s="3">
        <v>0</v>
      </c>
      <c r="F140" s="3">
        <v>0</v>
      </c>
      <c r="G140" s="3">
        <v>0</v>
      </c>
      <c r="H140" s="3">
        <v>0</v>
      </c>
      <c r="I140" s="3">
        <v>1</v>
      </c>
      <c r="J140" s="3">
        <v>0</v>
      </c>
      <c r="K140" s="3">
        <v>0</v>
      </c>
      <c r="L140" s="3">
        <v>1</v>
      </c>
      <c r="M140" s="3">
        <v>0</v>
      </c>
      <c r="N140" s="3">
        <v>0</v>
      </c>
    </row>
    <row r="141" spans="1:14" x14ac:dyDescent="0.25">
      <c r="A141" t="s">
        <v>317</v>
      </c>
      <c r="B141" t="s">
        <v>318</v>
      </c>
      <c r="C141" s="13" t="s">
        <v>1226</v>
      </c>
      <c r="D141" s="5">
        <v>2</v>
      </c>
      <c r="E141" s="3">
        <v>1</v>
      </c>
      <c r="F141" s="3">
        <v>1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</row>
    <row r="142" spans="1:14" x14ac:dyDescent="0.25">
      <c r="A142" t="s">
        <v>498</v>
      </c>
      <c r="B142" t="s">
        <v>499</v>
      </c>
      <c r="C142" s="13" t="s">
        <v>1226</v>
      </c>
      <c r="D142" s="5">
        <v>6</v>
      </c>
      <c r="E142" s="3">
        <v>2</v>
      </c>
      <c r="F142" s="3">
        <v>4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</row>
    <row r="143" spans="1:14" x14ac:dyDescent="0.25">
      <c r="A143" t="s">
        <v>1535</v>
      </c>
      <c r="B143" t="s">
        <v>1536</v>
      </c>
      <c r="C143" s="13" t="s">
        <v>1226</v>
      </c>
      <c r="D143" s="5">
        <v>1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1</v>
      </c>
      <c r="N143" s="3">
        <v>0</v>
      </c>
    </row>
    <row r="144" spans="1:14" x14ac:dyDescent="0.25">
      <c r="A144" t="s">
        <v>34</v>
      </c>
      <c r="B144" t="s">
        <v>35</v>
      </c>
      <c r="C144" s="13" t="s">
        <v>1226</v>
      </c>
      <c r="D144" s="5">
        <v>30</v>
      </c>
      <c r="E144" s="3">
        <v>2</v>
      </c>
      <c r="F144" s="3">
        <v>6</v>
      </c>
      <c r="G144" s="3">
        <v>0</v>
      </c>
      <c r="H144" s="3">
        <v>2</v>
      </c>
      <c r="I144" s="3">
        <v>1</v>
      </c>
      <c r="J144" s="3">
        <v>2</v>
      </c>
      <c r="K144" s="3">
        <v>3</v>
      </c>
      <c r="L144" s="3">
        <v>6</v>
      </c>
      <c r="M144" s="3">
        <v>4</v>
      </c>
      <c r="N144" s="3">
        <v>4</v>
      </c>
    </row>
    <row r="145" spans="1:14" x14ac:dyDescent="0.25">
      <c r="A145" t="s">
        <v>34</v>
      </c>
      <c r="B145" t="s">
        <v>35</v>
      </c>
      <c r="C145" s="13" t="s">
        <v>1227</v>
      </c>
      <c r="D145" s="5">
        <v>4</v>
      </c>
      <c r="E145" s="3">
        <v>1</v>
      </c>
      <c r="F145" s="3">
        <v>1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2</v>
      </c>
    </row>
    <row r="146" spans="1:14" x14ac:dyDescent="0.25">
      <c r="A146" t="s">
        <v>36</v>
      </c>
      <c r="B146" t="s">
        <v>37</v>
      </c>
      <c r="C146" s="13" t="s">
        <v>1226</v>
      </c>
      <c r="D146" s="5">
        <v>55</v>
      </c>
      <c r="E146" s="3">
        <v>16</v>
      </c>
      <c r="F146" s="3">
        <v>14</v>
      </c>
      <c r="G146" s="3">
        <v>2</v>
      </c>
      <c r="H146" s="3">
        <v>0</v>
      </c>
      <c r="I146" s="3">
        <v>0</v>
      </c>
      <c r="J146" s="3">
        <v>4</v>
      </c>
      <c r="K146" s="3">
        <v>1</v>
      </c>
      <c r="L146" s="3">
        <v>8</v>
      </c>
      <c r="M146" s="3">
        <v>3</v>
      </c>
      <c r="N146" s="3">
        <v>7</v>
      </c>
    </row>
    <row r="147" spans="1:14" x14ac:dyDescent="0.25">
      <c r="A147" t="s">
        <v>38</v>
      </c>
      <c r="B147" t="s">
        <v>39</v>
      </c>
      <c r="C147" s="13" t="s">
        <v>1226</v>
      </c>
      <c r="D147" s="5">
        <v>5</v>
      </c>
      <c r="E147" s="3">
        <v>1</v>
      </c>
      <c r="F147" s="3">
        <v>4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</row>
    <row r="148" spans="1:14" x14ac:dyDescent="0.25">
      <c r="A148" t="s">
        <v>500</v>
      </c>
      <c r="B148" t="s">
        <v>501</v>
      </c>
      <c r="C148" s="13" t="s">
        <v>1226</v>
      </c>
      <c r="D148" s="5">
        <v>21</v>
      </c>
      <c r="E148" s="3">
        <v>8</v>
      </c>
      <c r="F148" s="3">
        <v>9</v>
      </c>
      <c r="G148" s="3">
        <v>0</v>
      </c>
      <c r="H148" s="3">
        <v>0</v>
      </c>
      <c r="I148" s="3">
        <v>1</v>
      </c>
      <c r="J148" s="3">
        <v>0</v>
      </c>
      <c r="K148" s="3">
        <v>3</v>
      </c>
      <c r="L148" s="3">
        <v>0</v>
      </c>
      <c r="M148" s="3">
        <v>0</v>
      </c>
      <c r="N148" s="3">
        <v>0</v>
      </c>
    </row>
    <row r="149" spans="1:14" x14ac:dyDescent="0.25">
      <c r="A149" t="s">
        <v>765</v>
      </c>
      <c r="B149" t="s">
        <v>766</v>
      </c>
      <c r="C149" s="13" t="s">
        <v>1226</v>
      </c>
      <c r="D149" s="5">
        <v>3</v>
      </c>
      <c r="E149" s="3">
        <v>2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1</v>
      </c>
      <c r="N149" s="3">
        <v>0</v>
      </c>
    </row>
    <row r="150" spans="1:14" x14ac:dyDescent="0.25">
      <c r="A150" t="s">
        <v>1537</v>
      </c>
      <c r="B150" t="s">
        <v>1538</v>
      </c>
      <c r="C150" s="13" t="s">
        <v>1226</v>
      </c>
      <c r="D150" s="5">
        <v>2</v>
      </c>
      <c r="E150" s="3">
        <v>0</v>
      </c>
      <c r="F150" s="3">
        <v>0</v>
      </c>
      <c r="G150" s="3">
        <v>0</v>
      </c>
      <c r="H150" s="3">
        <v>0</v>
      </c>
      <c r="I150" s="3">
        <v>1</v>
      </c>
      <c r="J150" s="3">
        <v>0</v>
      </c>
      <c r="K150" s="3">
        <v>1</v>
      </c>
      <c r="L150" s="3">
        <v>0</v>
      </c>
      <c r="M150" s="3">
        <v>0</v>
      </c>
      <c r="N150" s="3">
        <v>0</v>
      </c>
    </row>
    <row r="151" spans="1:14" x14ac:dyDescent="0.25">
      <c r="A151" t="s">
        <v>502</v>
      </c>
      <c r="B151" t="s">
        <v>503</v>
      </c>
      <c r="C151" s="13" t="s">
        <v>1226</v>
      </c>
      <c r="D151" s="5">
        <v>3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2</v>
      </c>
      <c r="K151" s="3">
        <v>0</v>
      </c>
      <c r="L151" s="3">
        <v>0</v>
      </c>
      <c r="M151" s="3">
        <v>1</v>
      </c>
      <c r="N151" s="3">
        <v>0</v>
      </c>
    </row>
    <row r="152" spans="1:14" x14ac:dyDescent="0.25">
      <c r="A152" t="s">
        <v>1539</v>
      </c>
      <c r="B152" t="s">
        <v>1540</v>
      </c>
      <c r="C152" s="13" t="s">
        <v>1226</v>
      </c>
      <c r="D152" s="5">
        <v>3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3</v>
      </c>
      <c r="N152" s="3">
        <v>0</v>
      </c>
    </row>
    <row r="153" spans="1:14" x14ac:dyDescent="0.25">
      <c r="A153" t="s">
        <v>1541</v>
      </c>
      <c r="B153" t="s">
        <v>1542</v>
      </c>
      <c r="C153" s="13" t="s">
        <v>1226</v>
      </c>
      <c r="D153" s="5">
        <v>1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1</v>
      </c>
      <c r="K153" s="3">
        <v>0</v>
      </c>
      <c r="L153" s="3">
        <v>0</v>
      </c>
      <c r="M153" s="3">
        <v>0</v>
      </c>
      <c r="N153" s="3">
        <v>0</v>
      </c>
    </row>
    <row r="154" spans="1:14" x14ac:dyDescent="0.25">
      <c r="A154" t="s">
        <v>504</v>
      </c>
      <c r="B154" t="s">
        <v>505</v>
      </c>
      <c r="C154" s="13" t="s">
        <v>1226</v>
      </c>
      <c r="D154" s="5">
        <v>1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1</v>
      </c>
      <c r="M154" s="3">
        <v>0</v>
      </c>
      <c r="N154" s="3">
        <v>0</v>
      </c>
    </row>
    <row r="155" spans="1:14" x14ac:dyDescent="0.25">
      <c r="A155" t="s">
        <v>319</v>
      </c>
      <c r="B155" t="s">
        <v>320</v>
      </c>
      <c r="C155" s="13" t="s">
        <v>1226</v>
      </c>
      <c r="D155" s="5">
        <v>108</v>
      </c>
      <c r="E155" s="3">
        <v>37</v>
      </c>
      <c r="F155" s="3">
        <v>31</v>
      </c>
      <c r="G155" s="3">
        <v>4</v>
      </c>
      <c r="H155" s="3">
        <v>5</v>
      </c>
      <c r="I155" s="3">
        <v>2</v>
      </c>
      <c r="J155" s="3">
        <v>2</v>
      </c>
      <c r="K155" s="3">
        <v>6</v>
      </c>
      <c r="L155" s="3">
        <v>14</v>
      </c>
      <c r="M155" s="3">
        <v>3</v>
      </c>
      <c r="N155" s="3">
        <v>4</v>
      </c>
    </row>
    <row r="156" spans="1:14" x14ac:dyDescent="0.25">
      <c r="A156" t="s">
        <v>321</v>
      </c>
      <c r="B156" t="s">
        <v>322</v>
      </c>
      <c r="C156" s="13" t="s">
        <v>1226</v>
      </c>
      <c r="D156" s="5">
        <v>1</v>
      </c>
      <c r="E156" s="3">
        <v>0</v>
      </c>
      <c r="F156" s="3">
        <v>0</v>
      </c>
      <c r="G156" s="3">
        <v>0</v>
      </c>
      <c r="H156" s="3">
        <v>0</v>
      </c>
      <c r="I156" s="3">
        <v>1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</row>
    <row r="157" spans="1:14" x14ac:dyDescent="0.25">
      <c r="A157" t="s">
        <v>40</v>
      </c>
      <c r="B157" t="s">
        <v>41</v>
      </c>
      <c r="C157" s="13" t="s">
        <v>1226</v>
      </c>
      <c r="D157" s="5">
        <v>3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1</v>
      </c>
      <c r="M157" s="3">
        <v>0</v>
      </c>
      <c r="N157" s="3">
        <v>2</v>
      </c>
    </row>
    <row r="158" spans="1:14" x14ac:dyDescent="0.25">
      <c r="A158" t="s">
        <v>42</v>
      </c>
      <c r="B158" t="s">
        <v>43</v>
      </c>
      <c r="C158" s="13" t="s">
        <v>1226</v>
      </c>
      <c r="D158" s="5">
        <v>5</v>
      </c>
      <c r="E158" s="3">
        <v>0</v>
      </c>
      <c r="F158" s="3">
        <v>0</v>
      </c>
      <c r="G158" s="3">
        <v>0</v>
      </c>
      <c r="H158" s="3">
        <v>0</v>
      </c>
      <c r="I158" s="3">
        <v>2</v>
      </c>
      <c r="J158" s="3">
        <v>0</v>
      </c>
      <c r="K158" s="3">
        <v>0</v>
      </c>
      <c r="L158" s="3">
        <v>0</v>
      </c>
      <c r="M158" s="3">
        <v>1</v>
      </c>
      <c r="N158" s="3">
        <v>2</v>
      </c>
    </row>
    <row r="159" spans="1:14" x14ac:dyDescent="0.25">
      <c r="A159" t="s">
        <v>506</v>
      </c>
      <c r="B159" t="s">
        <v>507</v>
      </c>
      <c r="C159" s="13" t="s">
        <v>1226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1</v>
      </c>
      <c r="K159" s="3">
        <v>0</v>
      </c>
      <c r="L159" s="3">
        <v>0</v>
      </c>
      <c r="M159" s="3">
        <v>0</v>
      </c>
      <c r="N159" s="3">
        <v>0</v>
      </c>
    </row>
    <row r="160" spans="1:14" x14ac:dyDescent="0.25">
      <c r="A160" t="s">
        <v>508</v>
      </c>
      <c r="B160" t="s">
        <v>509</v>
      </c>
      <c r="C160" s="13" t="s">
        <v>1226</v>
      </c>
      <c r="D160" s="5">
        <v>3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2</v>
      </c>
      <c r="K160" s="3">
        <v>1</v>
      </c>
      <c r="L160" s="3">
        <v>0</v>
      </c>
      <c r="M160" s="3">
        <v>0</v>
      </c>
      <c r="N160" s="3">
        <v>0</v>
      </c>
    </row>
    <row r="161" spans="1:14" x14ac:dyDescent="0.25">
      <c r="A161" t="s">
        <v>767</v>
      </c>
      <c r="B161" t="s">
        <v>768</v>
      </c>
      <c r="C161" s="13" t="s">
        <v>1226</v>
      </c>
      <c r="D161" s="5"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1</v>
      </c>
      <c r="L161" s="3">
        <v>0</v>
      </c>
      <c r="M161" s="3">
        <v>0</v>
      </c>
      <c r="N161" s="3">
        <v>0</v>
      </c>
    </row>
    <row r="162" spans="1:14" x14ac:dyDescent="0.25">
      <c r="A162" t="s">
        <v>769</v>
      </c>
      <c r="B162" t="s">
        <v>770</v>
      </c>
      <c r="C162" s="13" t="s">
        <v>1226</v>
      </c>
      <c r="D162" s="5">
        <v>4</v>
      </c>
      <c r="E162" s="3">
        <v>1</v>
      </c>
      <c r="F162" s="3">
        <v>2</v>
      </c>
      <c r="G162" s="3">
        <v>0</v>
      </c>
      <c r="H162" s="3">
        <v>0</v>
      </c>
      <c r="I162" s="3">
        <v>0</v>
      </c>
      <c r="J162" s="3">
        <v>1</v>
      </c>
      <c r="K162" s="3">
        <v>0</v>
      </c>
      <c r="L162" s="3">
        <v>0</v>
      </c>
      <c r="M162" s="3">
        <v>0</v>
      </c>
      <c r="N162" s="3">
        <v>0</v>
      </c>
    </row>
    <row r="163" spans="1:14" x14ac:dyDescent="0.25">
      <c r="A163" t="s">
        <v>771</v>
      </c>
      <c r="B163" t="s">
        <v>772</v>
      </c>
      <c r="C163" s="13" t="s">
        <v>1226</v>
      </c>
      <c r="D163" s="5">
        <v>3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3</v>
      </c>
      <c r="L163" s="3">
        <v>0</v>
      </c>
      <c r="M163" s="3">
        <v>0</v>
      </c>
      <c r="N163" s="3">
        <v>0</v>
      </c>
    </row>
    <row r="164" spans="1:14" x14ac:dyDescent="0.25">
      <c r="A164" t="s">
        <v>1543</v>
      </c>
      <c r="B164" t="s">
        <v>1544</v>
      </c>
      <c r="C164" s="13" t="s">
        <v>1226</v>
      </c>
      <c r="D164" s="5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1</v>
      </c>
      <c r="N164" s="3">
        <v>0</v>
      </c>
    </row>
    <row r="165" spans="1:14" x14ac:dyDescent="0.25">
      <c r="A165" t="s">
        <v>323</v>
      </c>
      <c r="B165" t="s">
        <v>324</v>
      </c>
      <c r="C165" s="13" t="s">
        <v>1226</v>
      </c>
      <c r="D165" s="5">
        <v>2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1</v>
      </c>
      <c r="N165" s="3">
        <v>0</v>
      </c>
    </row>
    <row r="166" spans="1:14" x14ac:dyDescent="0.25">
      <c r="A166" t="s">
        <v>325</v>
      </c>
      <c r="B166" t="s">
        <v>326</v>
      </c>
      <c r="C166" s="13" t="s">
        <v>1226</v>
      </c>
      <c r="D166" s="5">
        <v>214</v>
      </c>
      <c r="E166" s="3">
        <v>9</v>
      </c>
      <c r="F166" s="3">
        <v>12</v>
      </c>
      <c r="G166" s="3">
        <v>2</v>
      </c>
      <c r="H166" s="3">
        <v>5</v>
      </c>
      <c r="I166" s="3">
        <v>12</v>
      </c>
      <c r="J166" s="3">
        <v>30</v>
      </c>
      <c r="K166" s="3">
        <v>33</v>
      </c>
      <c r="L166" s="3">
        <v>66</v>
      </c>
      <c r="M166" s="3">
        <v>16</v>
      </c>
      <c r="N166" s="3">
        <v>29</v>
      </c>
    </row>
    <row r="167" spans="1:14" x14ac:dyDescent="0.25">
      <c r="A167" t="s">
        <v>325</v>
      </c>
      <c r="B167" t="s">
        <v>326</v>
      </c>
      <c r="C167" s="13" t="s">
        <v>1227</v>
      </c>
      <c r="D167" s="5">
        <v>2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1</v>
      </c>
      <c r="K167" s="3">
        <v>0</v>
      </c>
      <c r="L167" s="3">
        <v>0</v>
      </c>
      <c r="M167" s="3">
        <v>1</v>
      </c>
      <c r="N167" s="3">
        <v>0</v>
      </c>
    </row>
    <row r="168" spans="1:14" x14ac:dyDescent="0.25">
      <c r="A168" t="s">
        <v>773</v>
      </c>
      <c r="B168" t="s">
        <v>774</v>
      </c>
      <c r="C168" s="13" t="s">
        <v>1226</v>
      </c>
      <c r="D168" s="5">
        <v>10</v>
      </c>
      <c r="E168" s="3">
        <v>0</v>
      </c>
      <c r="F168" s="3">
        <v>0</v>
      </c>
      <c r="G168" s="3">
        <v>0</v>
      </c>
      <c r="H168" s="3">
        <v>0</v>
      </c>
      <c r="I168" s="3">
        <v>1</v>
      </c>
      <c r="J168" s="3">
        <v>0</v>
      </c>
      <c r="K168" s="3">
        <v>3</v>
      </c>
      <c r="L168" s="3">
        <v>2</v>
      </c>
      <c r="M168" s="3">
        <v>0</v>
      </c>
      <c r="N168" s="3">
        <v>4</v>
      </c>
    </row>
    <row r="169" spans="1:14" x14ac:dyDescent="0.25">
      <c r="A169" t="s">
        <v>44</v>
      </c>
      <c r="B169" t="s">
        <v>45</v>
      </c>
      <c r="C169" s="13" t="s">
        <v>1226</v>
      </c>
      <c r="D169" s="5">
        <v>6</v>
      </c>
      <c r="E169" s="3">
        <v>0</v>
      </c>
      <c r="F169" s="3">
        <v>2</v>
      </c>
      <c r="G169" s="3">
        <v>0</v>
      </c>
      <c r="H169" s="3">
        <v>1</v>
      </c>
      <c r="I169" s="3">
        <v>1</v>
      </c>
      <c r="J169" s="3">
        <v>0</v>
      </c>
      <c r="K169" s="3">
        <v>2</v>
      </c>
      <c r="L169" s="3">
        <v>0</v>
      </c>
      <c r="M169" s="3">
        <v>0</v>
      </c>
      <c r="N169" s="3">
        <v>0</v>
      </c>
    </row>
    <row r="170" spans="1:14" x14ac:dyDescent="0.25">
      <c r="A170" t="s">
        <v>1545</v>
      </c>
      <c r="B170" t="s">
        <v>1546</v>
      </c>
      <c r="C170" s="13" t="s">
        <v>1226</v>
      </c>
      <c r="D170" s="5">
        <v>58</v>
      </c>
      <c r="E170" s="3">
        <v>3</v>
      </c>
      <c r="F170" s="3">
        <v>4</v>
      </c>
      <c r="G170" s="3">
        <v>5</v>
      </c>
      <c r="H170" s="3">
        <v>4</v>
      </c>
      <c r="I170" s="3">
        <v>5</v>
      </c>
      <c r="J170" s="3">
        <v>1</v>
      </c>
      <c r="K170" s="3">
        <v>23</v>
      </c>
      <c r="L170" s="3">
        <v>8</v>
      </c>
      <c r="M170" s="3">
        <v>5</v>
      </c>
      <c r="N170" s="3">
        <v>0</v>
      </c>
    </row>
    <row r="171" spans="1:14" x14ac:dyDescent="0.25">
      <c r="A171" t="s">
        <v>1545</v>
      </c>
      <c r="B171" t="s">
        <v>1546</v>
      </c>
      <c r="C171" s="13" t="s">
        <v>1227</v>
      </c>
      <c r="D171" s="5">
        <v>14</v>
      </c>
      <c r="E171" s="3">
        <v>3</v>
      </c>
      <c r="F171" s="3">
        <v>0</v>
      </c>
      <c r="G171" s="3">
        <v>0</v>
      </c>
      <c r="H171" s="3">
        <v>0</v>
      </c>
      <c r="I171" s="3">
        <v>1</v>
      </c>
      <c r="J171" s="3">
        <v>5</v>
      </c>
      <c r="K171" s="3">
        <v>1</v>
      </c>
      <c r="L171" s="3">
        <v>3</v>
      </c>
      <c r="M171" s="3">
        <v>0</v>
      </c>
      <c r="N171" s="3">
        <v>1</v>
      </c>
    </row>
    <row r="172" spans="1:14" x14ac:dyDescent="0.25">
      <c r="A172" t="s">
        <v>1547</v>
      </c>
      <c r="B172" t="s">
        <v>1548</v>
      </c>
      <c r="C172" s="13" t="s">
        <v>1226</v>
      </c>
      <c r="D172" s="5">
        <v>15</v>
      </c>
      <c r="E172" s="3">
        <v>1</v>
      </c>
      <c r="F172" s="3">
        <v>0</v>
      </c>
      <c r="G172" s="3">
        <v>0</v>
      </c>
      <c r="H172" s="3">
        <v>2</v>
      </c>
      <c r="I172" s="3">
        <v>4</v>
      </c>
      <c r="J172" s="3">
        <v>1</v>
      </c>
      <c r="K172" s="3">
        <v>4</v>
      </c>
      <c r="L172" s="3">
        <v>1</v>
      </c>
      <c r="M172" s="3">
        <v>2</v>
      </c>
      <c r="N172" s="3">
        <v>0</v>
      </c>
    </row>
    <row r="173" spans="1:14" x14ac:dyDescent="0.25">
      <c r="A173" t="s">
        <v>1547</v>
      </c>
      <c r="B173" t="s">
        <v>1548</v>
      </c>
      <c r="C173" s="13" t="s">
        <v>1227</v>
      </c>
      <c r="D173" s="5">
        <v>1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1</v>
      </c>
      <c r="N173" s="3">
        <v>0</v>
      </c>
    </row>
    <row r="174" spans="1:14" x14ac:dyDescent="0.25">
      <c r="A174" t="s">
        <v>1549</v>
      </c>
      <c r="B174" t="s">
        <v>1550</v>
      </c>
      <c r="C174" s="13" t="s">
        <v>1226</v>
      </c>
      <c r="D174" s="5">
        <v>3</v>
      </c>
      <c r="E174" s="3">
        <v>0</v>
      </c>
      <c r="F174" s="3">
        <v>0</v>
      </c>
      <c r="G174" s="3">
        <v>0</v>
      </c>
      <c r="H174" s="3">
        <v>0</v>
      </c>
      <c r="I174" s="3">
        <v>1</v>
      </c>
      <c r="J174" s="3">
        <v>0</v>
      </c>
      <c r="K174" s="3">
        <v>1</v>
      </c>
      <c r="L174" s="3">
        <v>1</v>
      </c>
      <c r="M174" s="3">
        <v>0</v>
      </c>
      <c r="N174" s="3">
        <v>0</v>
      </c>
    </row>
    <row r="175" spans="1:14" x14ac:dyDescent="0.25">
      <c r="A175" t="s">
        <v>46</v>
      </c>
      <c r="B175" t="s">
        <v>47</v>
      </c>
      <c r="C175" s="13" t="s">
        <v>1226</v>
      </c>
      <c r="D175" s="5">
        <v>23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4</v>
      </c>
      <c r="K175" s="3">
        <v>6</v>
      </c>
      <c r="L175" s="3">
        <v>5</v>
      </c>
      <c r="M175" s="3">
        <v>3</v>
      </c>
      <c r="N175" s="3">
        <v>5</v>
      </c>
    </row>
    <row r="176" spans="1:14" x14ac:dyDescent="0.25">
      <c r="A176" t="s">
        <v>48</v>
      </c>
      <c r="B176" t="s">
        <v>49</v>
      </c>
      <c r="C176" s="13" t="s">
        <v>1226</v>
      </c>
      <c r="D176" s="5"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1</v>
      </c>
      <c r="N176" s="3">
        <v>0</v>
      </c>
    </row>
    <row r="177" spans="1:14" x14ac:dyDescent="0.25">
      <c r="A177" t="s">
        <v>1551</v>
      </c>
      <c r="B177" t="s">
        <v>1552</v>
      </c>
      <c r="C177" s="13" t="s">
        <v>1226</v>
      </c>
      <c r="D177" s="5">
        <v>1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1</v>
      </c>
      <c r="N177" s="3">
        <v>0</v>
      </c>
    </row>
    <row r="178" spans="1:14" x14ac:dyDescent="0.25">
      <c r="A178" t="s">
        <v>1553</v>
      </c>
      <c r="B178" t="s">
        <v>1554</v>
      </c>
      <c r="C178" s="13" t="s">
        <v>1226</v>
      </c>
      <c r="D178" s="5">
        <v>1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1</v>
      </c>
      <c r="M178" s="3">
        <v>0</v>
      </c>
      <c r="N178" s="3">
        <v>0</v>
      </c>
    </row>
    <row r="179" spans="1:14" x14ac:dyDescent="0.25">
      <c r="A179" t="s">
        <v>510</v>
      </c>
      <c r="B179" t="s">
        <v>511</v>
      </c>
      <c r="C179" s="13" t="s">
        <v>1226</v>
      </c>
      <c r="D179" s="5">
        <v>38</v>
      </c>
      <c r="E179" s="3">
        <v>16</v>
      </c>
      <c r="F179" s="3">
        <v>18</v>
      </c>
      <c r="G179" s="3">
        <v>0</v>
      </c>
      <c r="H179" s="3">
        <v>0</v>
      </c>
      <c r="I179" s="3">
        <v>0</v>
      </c>
      <c r="J179" s="3">
        <v>1</v>
      </c>
      <c r="K179" s="3">
        <v>1</v>
      </c>
      <c r="L179" s="3">
        <v>1</v>
      </c>
      <c r="M179" s="3">
        <v>0</v>
      </c>
      <c r="N179" s="3">
        <v>1</v>
      </c>
    </row>
    <row r="180" spans="1:14" x14ac:dyDescent="0.25">
      <c r="A180" t="s">
        <v>50</v>
      </c>
      <c r="B180" t="s">
        <v>51</v>
      </c>
      <c r="C180" s="13" t="s">
        <v>1226</v>
      </c>
      <c r="D180" s="5">
        <v>83</v>
      </c>
      <c r="E180" s="3">
        <v>17</v>
      </c>
      <c r="F180" s="3">
        <v>23</v>
      </c>
      <c r="G180" s="3">
        <v>0</v>
      </c>
      <c r="H180" s="3">
        <v>2</v>
      </c>
      <c r="I180" s="3">
        <v>5</v>
      </c>
      <c r="J180" s="3">
        <v>2</v>
      </c>
      <c r="K180" s="3">
        <v>3</v>
      </c>
      <c r="L180" s="3">
        <v>11</v>
      </c>
      <c r="M180" s="3">
        <v>13</v>
      </c>
      <c r="N180" s="3">
        <v>7</v>
      </c>
    </row>
    <row r="181" spans="1:14" x14ac:dyDescent="0.25">
      <c r="A181" t="s">
        <v>1555</v>
      </c>
      <c r="B181" t="s">
        <v>1556</v>
      </c>
      <c r="C181" s="13" t="s">
        <v>1226</v>
      </c>
      <c r="D181" s="5">
        <v>9</v>
      </c>
      <c r="E181" s="3">
        <v>0</v>
      </c>
      <c r="F181" s="3">
        <v>0</v>
      </c>
      <c r="G181" s="3">
        <v>0</v>
      </c>
      <c r="H181" s="3">
        <v>1</v>
      </c>
      <c r="I181" s="3">
        <v>3</v>
      </c>
      <c r="J181" s="3">
        <v>0</v>
      </c>
      <c r="K181" s="3">
        <v>2</v>
      </c>
      <c r="L181" s="3">
        <v>3</v>
      </c>
      <c r="M181" s="3">
        <v>0</v>
      </c>
      <c r="N181" s="3">
        <v>0</v>
      </c>
    </row>
    <row r="182" spans="1:14" x14ac:dyDescent="0.25">
      <c r="A182" t="s">
        <v>512</v>
      </c>
      <c r="B182" t="s">
        <v>513</v>
      </c>
      <c r="C182" s="13" t="s">
        <v>1226</v>
      </c>
      <c r="D182" s="5">
        <v>9</v>
      </c>
      <c r="E182" s="3">
        <v>1</v>
      </c>
      <c r="F182" s="3">
        <v>0</v>
      </c>
      <c r="G182" s="3">
        <v>0</v>
      </c>
      <c r="H182" s="3">
        <v>0</v>
      </c>
      <c r="I182" s="3">
        <v>2</v>
      </c>
      <c r="J182" s="3">
        <v>4</v>
      </c>
      <c r="K182" s="3">
        <v>1</v>
      </c>
      <c r="L182" s="3">
        <v>0</v>
      </c>
      <c r="M182" s="3">
        <v>1</v>
      </c>
      <c r="N182" s="3">
        <v>0</v>
      </c>
    </row>
    <row r="183" spans="1:14" x14ac:dyDescent="0.25">
      <c r="A183" t="s">
        <v>1557</v>
      </c>
      <c r="B183" t="s">
        <v>1558</v>
      </c>
      <c r="C183" s="13" t="s">
        <v>1226</v>
      </c>
      <c r="D183" s="5">
        <v>2</v>
      </c>
      <c r="E183" s="3">
        <v>0</v>
      </c>
      <c r="F183" s="3">
        <v>0</v>
      </c>
      <c r="G183" s="3">
        <v>0</v>
      </c>
      <c r="H183" s="3">
        <v>0</v>
      </c>
      <c r="I183" s="3">
        <v>2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</row>
    <row r="184" spans="1:14" x14ac:dyDescent="0.25">
      <c r="A184" t="s">
        <v>514</v>
      </c>
      <c r="B184" t="s">
        <v>515</v>
      </c>
      <c r="C184" s="13" t="s">
        <v>1226</v>
      </c>
      <c r="D184" s="5">
        <v>1</v>
      </c>
      <c r="E184" s="3">
        <v>1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</row>
    <row r="185" spans="1:14" x14ac:dyDescent="0.25">
      <c r="A185" t="s">
        <v>327</v>
      </c>
      <c r="B185" t="s">
        <v>328</v>
      </c>
      <c r="C185" s="13" t="s">
        <v>1226</v>
      </c>
      <c r="D185" s="5">
        <v>1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1</v>
      </c>
      <c r="L185" s="3">
        <v>0</v>
      </c>
      <c r="M185" s="3">
        <v>0</v>
      </c>
      <c r="N185" s="3">
        <v>0</v>
      </c>
    </row>
    <row r="186" spans="1:14" x14ac:dyDescent="0.25">
      <c r="A186" t="s">
        <v>52</v>
      </c>
      <c r="B186" t="s">
        <v>53</v>
      </c>
      <c r="C186" s="13" t="s">
        <v>1226</v>
      </c>
      <c r="D186" s="5">
        <v>5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4</v>
      </c>
      <c r="M186" s="3">
        <v>1</v>
      </c>
      <c r="N186" s="3">
        <v>0</v>
      </c>
    </row>
    <row r="187" spans="1:14" x14ac:dyDescent="0.25">
      <c r="A187" t="s">
        <v>54</v>
      </c>
      <c r="B187" t="s">
        <v>55</v>
      </c>
      <c r="C187" s="13" t="s">
        <v>1226</v>
      </c>
      <c r="D187" s="5">
        <v>471</v>
      </c>
      <c r="E187" s="3">
        <v>0</v>
      </c>
      <c r="F187" s="3">
        <v>1</v>
      </c>
      <c r="G187" s="3">
        <v>3</v>
      </c>
      <c r="H187" s="3">
        <v>6</v>
      </c>
      <c r="I187" s="3">
        <v>44</v>
      </c>
      <c r="J187" s="3">
        <v>88</v>
      </c>
      <c r="K187" s="3">
        <v>106</v>
      </c>
      <c r="L187" s="3">
        <v>158</v>
      </c>
      <c r="M187" s="3">
        <v>43</v>
      </c>
      <c r="N187" s="3">
        <v>22</v>
      </c>
    </row>
    <row r="188" spans="1:14" x14ac:dyDescent="0.25">
      <c r="A188" t="s">
        <v>54</v>
      </c>
      <c r="B188" t="s">
        <v>55</v>
      </c>
      <c r="C188" s="13" t="s">
        <v>1227</v>
      </c>
      <c r="D188" s="5">
        <v>8</v>
      </c>
      <c r="E188" s="3">
        <v>0</v>
      </c>
      <c r="F188" s="3">
        <v>0</v>
      </c>
      <c r="G188" s="3">
        <v>0</v>
      </c>
      <c r="H188" s="3">
        <v>0</v>
      </c>
      <c r="I188" s="3">
        <v>1</v>
      </c>
      <c r="J188" s="3">
        <v>1</v>
      </c>
      <c r="K188" s="3">
        <v>1</v>
      </c>
      <c r="L188" s="3">
        <v>3</v>
      </c>
      <c r="M188" s="3">
        <v>2</v>
      </c>
      <c r="N188" s="3">
        <v>0</v>
      </c>
    </row>
    <row r="189" spans="1:14" x14ac:dyDescent="0.25">
      <c r="A189" t="s">
        <v>516</v>
      </c>
      <c r="B189" t="s">
        <v>517</v>
      </c>
      <c r="C189" s="13" t="s">
        <v>1226</v>
      </c>
      <c r="D189" s="5">
        <v>6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3</v>
      </c>
      <c r="L189" s="3">
        <v>1</v>
      </c>
      <c r="M189" s="3">
        <v>0</v>
      </c>
      <c r="N189" s="3">
        <v>2</v>
      </c>
    </row>
    <row r="190" spans="1:14" x14ac:dyDescent="0.25">
      <c r="A190" t="s">
        <v>329</v>
      </c>
      <c r="B190" t="s">
        <v>330</v>
      </c>
      <c r="C190" s="13" t="s">
        <v>1226</v>
      </c>
      <c r="D190" s="5">
        <v>5</v>
      </c>
      <c r="E190" s="3">
        <v>0</v>
      </c>
      <c r="F190" s="3">
        <v>0</v>
      </c>
      <c r="G190" s="3">
        <v>0</v>
      </c>
      <c r="H190" s="3">
        <v>0</v>
      </c>
      <c r="I190" s="3">
        <v>1</v>
      </c>
      <c r="J190" s="3">
        <v>1</v>
      </c>
      <c r="K190" s="3">
        <v>1</v>
      </c>
      <c r="L190" s="3">
        <v>2</v>
      </c>
      <c r="M190" s="3">
        <v>0</v>
      </c>
      <c r="N190" s="3">
        <v>0</v>
      </c>
    </row>
    <row r="191" spans="1:14" x14ac:dyDescent="0.25">
      <c r="A191" t="s">
        <v>56</v>
      </c>
      <c r="B191" t="s">
        <v>57</v>
      </c>
      <c r="C191" s="13" t="s">
        <v>1226</v>
      </c>
      <c r="D191" s="5">
        <v>4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1</v>
      </c>
      <c r="L191" s="3">
        <v>2</v>
      </c>
      <c r="M191" s="3">
        <v>0</v>
      </c>
      <c r="N191" s="3">
        <v>1</v>
      </c>
    </row>
    <row r="192" spans="1:14" x14ac:dyDescent="0.25">
      <c r="A192" t="s">
        <v>1559</v>
      </c>
      <c r="B192" t="s">
        <v>1560</v>
      </c>
      <c r="C192" s="13" t="s">
        <v>1226</v>
      </c>
      <c r="D192" s="5">
        <v>2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1</v>
      </c>
      <c r="K192" s="3">
        <v>1</v>
      </c>
      <c r="L192" s="3">
        <v>0</v>
      </c>
      <c r="M192" s="3">
        <v>0</v>
      </c>
      <c r="N192" s="3">
        <v>0</v>
      </c>
    </row>
    <row r="193" spans="1:14" x14ac:dyDescent="0.25">
      <c r="A193" t="s">
        <v>331</v>
      </c>
      <c r="B193" t="s">
        <v>332</v>
      </c>
      <c r="C193" s="13" t="s">
        <v>1226</v>
      </c>
      <c r="D193" s="5">
        <v>2</v>
      </c>
      <c r="E193" s="3">
        <v>1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1</v>
      </c>
    </row>
    <row r="194" spans="1:14" x14ac:dyDescent="0.25">
      <c r="A194" t="s">
        <v>58</v>
      </c>
      <c r="B194" t="s">
        <v>59</v>
      </c>
      <c r="C194" s="13" t="s">
        <v>1226</v>
      </c>
      <c r="D194" s="5">
        <v>6</v>
      </c>
      <c r="E194" s="3">
        <v>1</v>
      </c>
      <c r="F194" s="3">
        <v>2</v>
      </c>
      <c r="G194" s="3">
        <v>0</v>
      </c>
      <c r="H194" s="3">
        <v>0</v>
      </c>
      <c r="I194" s="3">
        <v>1</v>
      </c>
      <c r="J194" s="3">
        <v>1</v>
      </c>
      <c r="K194" s="3">
        <v>0</v>
      </c>
      <c r="L194" s="3">
        <v>0</v>
      </c>
      <c r="M194" s="3">
        <v>0</v>
      </c>
      <c r="N194" s="3">
        <v>1</v>
      </c>
    </row>
    <row r="195" spans="1:14" x14ac:dyDescent="0.25">
      <c r="A195" t="s">
        <v>60</v>
      </c>
      <c r="B195" t="s">
        <v>61</v>
      </c>
      <c r="C195" s="13" t="s">
        <v>1226</v>
      </c>
      <c r="D195" s="5">
        <v>57</v>
      </c>
      <c r="E195" s="3">
        <v>13</v>
      </c>
      <c r="F195" s="3">
        <v>7</v>
      </c>
      <c r="G195" s="3">
        <v>0</v>
      </c>
      <c r="H195" s="3">
        <v>0</v>
      </c>
      <c r="I195" s="3">
        <v>5</v>
      </c>
      <c r="J195" s="3">
        <v>2</v>
      </c>
      <c r="K195" s="3">
        <v>18</v>
      </c>
      <c r="L195" s="3">
        <v>6</v>
      </c>
      <c r="M195" s="3">
        <v>2</v>
      </c>
      <c r="N195" s="3">
        <v>4</v>
      </c>
    </row>
    <row r="196" spans="1:14" x14ac:dyDescent="0.25">
      <c r="A196" t="s">
        <v>1561</v>
      </c>
      <c r="B196" t="s">
        <v>1562</v>
      </c>
      <c r="C196" s="13" t="s">
        <v>1226</v>
      </c>
      <c r="D196" s="5">
        <v>2</v>
      </c>
      <c r="E196" s="3">
        <v>0</v>
      </c>
      <c r="F196" s="3">
        <v>0</v>
      </c>
      <c r="G196" s="3">
        <v>0</v>
      </c>
      <c r="H196" s="3">
        <v>0</v>
      </c>
      <c r="I196" s="3">
        <v>1</v>
      </c>
      <c r="J196" s="3">
        <v>0</v>
      </c>
      <c r="K196" s="3">
        <v>1</v>
      </c>
      <c r="L196" s="3">
        <v>0</v>
      </c>
      <c r="M196" s="3">
        <v>0</v>
      </c>
      <c r="N196" s="3">
        <v>0</v>
      </c>
    </row>
    <row r="197" spans="1:14" x14ac:dyDescent="0.25">
      <c r="A197" t="s">
        <v>1563</v>
      </c>
      <c r="B197" t="s">
        <v>1564</v>
      </c>
      <c r="C197" s="13" t="s">
        <v>1226</v>
      </c>
      <c r="D197" s="5">
        <v>9</v>
      </c>
      <c r="E197" s="3">
        <v>7</v>
      </c>
      <c r="F197" s="3">
        <v>1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1</v>
      </c>
      <c r="M197" s="3">
        <v>0</v>
      </c>
      <c r="N197" s="3">
        <v>0</v>
      </c>
    </row>
    <row r="198" spans="1:14" x14ac:dyDescent="0.25">
      <c r="A198" t="s">
        <v>1565</v>
      </c>
      <c r="B198" t="s">
        <v>1566</v>
      </c>
      <c r="C198" s="13" t="s">
        <v>1226</v>
      </c>
      <c r="D198" s="5">
        <v>3</v>
      </c>
      <c r="E198" s="3">
        <v>1</v>
      </c>
      <c r="F198" s="3">
        <v>2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</row>
    <row r="199" spans="1:14" x14ac:dyDescent="0.25">
      <c r="A199" t="s">
        <v>518</v>
      </c>
      <c r="B199" t="s">
        <v>519</v>
      </c>
      <c r="C199" s="13" t="s">
        <v>1226</v>
      </c>
      <c r="D199" s="5">
        <v>2</v>
      </c>
      <c r="E199" s="3">
        <v>0</v>
      </c>
      <c r="F199" s="3">
        <v>2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</row>
    <row r="200" spans="1:14" x14ac:dyDescent="0.25">
      <c r="A200" t="s">
        <v>1567</v>
      </c>
      <c r="B200" t="s">
        <v>1568</v>
      </c>
      <c r="C200" s="13" t="s">
        <v>1226</v>
      </c>
      <c r="D200" s="5">
        <v>3</v>
      </c>
      <c r="E200" s="3">
        <v>1</v>
      </c>
      <c r="F200" s="3">
        <v>0</v>
      </c>
      <c r="G200" s="3">
        <v>1</v>
      </c>
      <c r="H200" s="3">
        <v>0</v>
      </c>
      <c r="I200" s="3">
        <v>0</v>
      </c>
      <c r="J200" s="3">
        <v>0</v>
      </c>
      <c r="K200" s="3">
        <v>0</v>
      </c>
      <c r="L200" s="3">
        <v>1</v>
      </c>
      <c r="M200" s="3">
        <v>0</v>
      </c>
      <c r="N200" s="3">
        <v>0</v>
      </c>
    </row>
    <row r="201" spans="1:14" x14ac:dyDescent="0.25">
      <c r="A201" t="s">
        <v>1569</v>
      </c>
      <c r="B201" t="s">
        <v>1570</v>
      </c>
      <c r="C201" s="13" t="s">
        <v>1226</v>
      </c>
      <c r="D201" s="5">
        <v>3</v>
      </c>
      <c r="E201" s="3">
        <v>1</v>
      </c>
      <c r="F201" s="3">
        <v>2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</row>
    <row r="202" spans="1:14" x14ac:dyDescent="0.25">
      <c r="A202" t="s">
        <v>520</v>
      </c>
      <c r="B202" t="s">
        <v>521</v>
      </c>
      <c r="C202" s="13" t="s">
        <v>1226</v>
      </c>
      <c r="D202" s="5">
        <v>4</v>
      </c>
      <c r="E202" s="3">
        <v>2</v>
      </c>
      <c r="F202" s="3">
        <v>1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1</v>
      </c>
    </row>
    <row r="203" spans="1:14" x14ac:dyDescent="0.25">
      <c r="A203" t="s">
        <v>62</v>
      </c>
      <c r="B203" t="s">
        <v>63</v>
      </c>
      <c r="C203" s="13" t="s">
        <v>1226</v>
      </c>
      <c r="D203" s="5">
        <v>67</v>
      </c>
      <c r="E203" s="3">
        <v>12</v>
      </c>
      <c r="F203" s="3">
        <v>10</v>
      </c>
      <c r="G203" s="3">
        <v>4</v>
      </c>
      <c r="H203" s="3">
        <v>1</v>
      </c>
      <c r="I203" s="3">
        <v>4</v>
      </c>
      <c r="J203" s="3">
        <v>3</v>
      </c>
      <c r="K203" s="3">
        <v>10</v>
      </c>
      <c r="L203" s="3">
        <v>16</v>
      </c>
      <c r="M203" s="3">
        <v>1</v>
      </c>
      <c r="N203" s="3">
        <v>6</v>
      </c>
    </row>
    <row r="204" spans="1:14" x14ac:dyDescent="0.25">
      <c r="A204" t="s">
        <v>1571</v>
      </c>
      <c r="B204" t="s">
        <v>1572</v>
      </c>
      <c r="C204" s="13" t="s">
        <v>1226</v>
      </c>
      <c r="D204" s="5">
        <v>4</v>
      </c>
      <c r="E204" s="3">
        <v>1</v>
      </c>
      <c r="F204" s="3">
        <v>0</v>
      </c>
      <c r="G204" s="3">
        <v>0</v>
      </c>
      <c r="H204" s="3">
        <v>2</v>
      </c>
      <c r="I204" s="3">
        <v>0</v>
      </c>
      <c r="J204" s="3">
        <v>0</v>
      </c>
      <c r="K204" s="3">
        <v>0</v>
      </c>
      <c r="L204" s="3">
        <v>0</v>
      </c>
      <c r="M204" s="3">
        <v>1</v>
      </c>
      <c r="N204" s="3">
        <v>0</v>
      </c>
    </row>
    <row r="205" spans="1:14" x14ac:dyDescent="0.25">
      <c r="A205" t="s">
        <v>1247</v>
      </c>
      <c r="B205" t="s">
        <v>1248</v>
      </c>
      <c r="C205" s="13" t="s">
        <v>1226</v>
      </c>
      <c r="D205" s="5">
        <v>2</v>
      </c>
      <c r="E205" s="3">
        <v>0</v>
      </c>
      <c r="F205" s="3">
        <v>0</v>
      </c>
      <c r="G205" s="3">
        <v>2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</row>
    <row r="206" spans="1:14" x14ac:dyDescent="0.25">
      <c r="A206" t="s">
        <v>775</v>
      </c>
      <c r="B206" t="s">
        <v>776</v>
      </c>
      <c r="C206" s="13" t="s">
        <v>1226</v>
      </c>
      <c r="D206" s="5">
        <v>3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3</v>
      </c>
      <c r="M206" s="3">
        <v>0</v>
      </c>
      <c r="N206" s="3">
        <v>0</v>
      </c>
    </row>
    <row r="207" spans="1:14" x14ac:dyDescent="0.25">
      <c r="A207" t="s">
        <v>1573</v>
      </c>
      <c r="B207" t="s">
        <v>1574</v>
      </c>
      <c r="C207" s="13" t="s">
        <v>1226</v>
      </c>
      <c r="D207" s="5">
        <v>2</v>
      </c>
      <c r="E207" s="3">
        <v>0</v>
      </c>
      <c r="F207" s="3">
        <v>0</v>
      </c>
      <c r="G207" s="3">
        <v>0</v>
      </c>
      <c r="H207" s="3">
        <v>0</v>
      </c>
      <c r="I207" s="3">
        <v>2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</row>
    <row r="208" spans="1:14" x14ac:dyDescent="0.25">
      <c r="A208" t="s">
        <v>1575</v>
      </c>
      <c r="B208" t="s">
        <v>1576</v>
      </c>
      <c r="C208" s="13" t="s">
        <v>1226</v>
      </c>
      <c r="D208" s="5">
        <v>2</v>
      </c>
      <c r="E208" s="3">
        <v>2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</row>
    <row r="209" spans="1:14" x14ac:dyDescent="0.25">
      <c r="A209" t="s">
        <v>1051</v>
      </c>
      <c r="B209" t="s">
        <v>1052</v>
      </c>
      <c r="C209" s="13" t="s">
        <v>1226</v>
      </c>
      <c r="D209" s="5">
        <v>2</v>
      </c>
      <c r="E209" s="3">
        <v>2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</row>
    <row r="210" spans="1:14" x14ac:dyDescent="0.25">
      <c r="A210" t="s">
        <v>1577</v>
      </c>
      <c r="B210" t="s">
        <v>1578</v>
      </c>
      <c r="C210" s="13" t="s">
        <v>1226</v>
      </c>
      <c r="D210" s="5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1</v>
      </c>
      <c r="N210" s="3">
        <v>0</v>
      </c>
    </row>
    <row r="211" spans="1:14" x14ac:dyDescent="0.25">
      <c r="A211" t="s">
        <v>1579</v>
      </c>
      <c r="B211" t="s">
        <v>1580</v>
      </c>
      <c r="C211" s="13" t="s">
        <v>1226</v>
      </c>
      <c r="D211" s="5">
        <v>2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1</v>
      </c>
      <c r="L211" s="3">
        <v>0</v>
      </c>
      <c r="M211" s="3">
        <v>0</v>
      </c>
      <c r="N211" s="3">
        <v>1</v>
      </c>
    </row>
    <row r="212" spans="1:14" x14ac:dyDescent="0.25">
      <c r="A212" t="s">
        <v>1581</v>
      </c>
      <c r="B212" t="s">
        <v>1582</v>
      </c>
      <c r="C212" s="13" t="s">
        <v>1226</v>
      </c>
      <c r="D212" s="5"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1</v>
      </c>
      <c r="K212" s="3">
        <v>0</v>
      </c>
      <c r="L212" s="3">
        <v>0</v>
      </c>
      <c r="M212" s="3">
        <v>0</v>
      </c>
      <c r="N212" s="3">
        <v>0</v>
      </c>
    </row>
    <row r="213" spans="1:14" x14ac:dyDescent="0.25">
      <c r="A213" t="s">
        <v>333</v>
      </c>
      <c r="B213" t="s">
        <v>334</v>
      </c>
      <c r="C213" s="13" t="s">
        <v>1226</v>
      </c>
      <c r="D213" s="5">
        <v>5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1</v>
      </c>
      <c r="K213" s="3">
        <v>0</v>
      </c>
      <c r="L213" s="3">
        <v>1</v>
      </c>
      <c r="M213" s="3">
        <v>0</v>
      </c>
      <c r="N213" s="3">
        <v>3</v>
      </c>
    </row>
    <row r="214" spans="1:14" x14ac:dyDescent="0.25">
      <c r="A214" t="s">
        <v>777</v>
      </c>
      <c r="B214" t="s">
        <v>778</v>
      </c>
      <c r="C214" s="13" t="s">
        <v>1226</v>
      </c>
      <c r="D214" s="5"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1</v>
      </c>
      <c r="L214" s="3">
        <v>0</v>
      </c>
      <c r="M214" s="3">
        <v>0</v>
      </c>
      <c r="N214" s="3">
        <v>0</v>
      </c>
    </row>
    <row r="215" spans="1:14" x14ac:dyDescent="0.25">
      <c r="A215" t="s">
        <v>522</v>
      </c>
      <c r="B215" t="s">
        <v>523</v>
      </c>
      <c r="C215" s="13" t="s">
        <v>1226</v>
      </c>
      <c r="D215" s="5">
        <v>2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2</v>
      </c>
      <c r="M215" s="3">
        <v>0</v>
      </c>
      <c r="N215" s="3">
        <v>0</v>
      </c>
    </row>
    <row r="216" spans="1:14" x14ac:dyDescent="0.25">
      <c r="A216" t="s">
        <v>1583</v>
      </c>
      <c r="B216" t="s">
        <v>1584</v>
      </c>
      <c r="C216" s="13" t="s">
        <v>1226</v>
      </c>
      <c r="D216" s="5">
        <v>13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2</v>
      </c>
      <c r="L216" s="3">
        <v>5</v>
      </c>
      <c r="M216" s="3">
        <v>5</v>
      </c>
      <c r="N216" s="3">
        <v>1</v>
      </c>
    </row>
    <row r="217" spans="1:14" x14ac:dyDescent="0.25">
      <c r="A217" t="s">
        <v>524</v>
      </c>
      <c r="B217" t="s">
        <v>525</v>
      </c>
      <c r="C217" s="13" t="s">
        <v>1226</v>
      </c>
      <c r="D217" s="5">
        <v>1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1</v>
      </c>
      <c r="N217" s="3">
        <v>0</v>
      </c>
    </row>
    <row r="218" spans="1:14" x14ac:dyDescent="0.25">
      <c r="A218" t="s">
        <v>1585</v>
      </c>
      <c r="B218" t="s">
        <v>1586</v>
      </c>
      <c r="C218" s="13" t="s">
        <v>1226</v>
      </c>
      <c r="D218" s="5">
        <v>6</v>
      </c>
      <c r="E218" s="3">
        <v>1</v>
      </c>
      <c r="F218" s="3">
        <v>0</v>
      </c>
      <c r="G218" s="3">
        <v>0</v>
      </c>
      <c r="H218" s="3">
        <v>0</v>
      </c>
      <c r="I218" s="3">
        <v>3</v>
      </c>
      <c r="J218" s="3">
        <v>0</v>
      </c>
      <c r="K218" s="3">
        <v>2</v>
      </c>
      <c r="L218" s="3">
        <v>0</v>
      </c>
      <c r="M218" s="3">
        <v>0</v>
      </c>
      <c r="N218" s="3">
        <v>0</v>
      </c>
    </row>
    <row r="219" spans="1:14" x14ac:dyDescent="0.25">
      <c r="A219" t="s">
        <v>779</v>
      </c>
      <c r="B219" t="s">
        <v>780</v>
      </c>
      <c r="C219" s="13" t="s">
        <v>1226</v>
      </c>
      <c r="D219" s="5">
        <v>2</v>
      </c>
      <c r="E219" s="3">
        <v>0</v>
      </c>
      <c r="F219" s="3">
        <v>0</v>
      </c>
      <c r="G219" s="3">
        <v>0</v>
      </c>
      <c r="H219" s="3">
        <v>0</v>
      </c>
      <c r="I219" s="3">
        <v>1</v>
      </c>
      <c r="J219" s="3">
        <v>0</v>
      </c>
      <c r="K219" s="3">
        <v>0</v>
      </c>
      <c r="L219" s="3">
        <v>0</v>
      </c>
      <c r="M219" s="3">
        <v>1</v>
      </c>
      <c r="N219" s="3">
        <v>0</v>
      </c>
    </row>
    <row r="220" spans="1:14" x14ac:dyDescent="0.25">
      <c r="A220" t="s">
        <v>1587</v>
      </c>
      <c r="B220" t="s">
        <v>1588</v>
      </c>
      <c r="C220" s="13" t="s">
        <v>1226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1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</row>
    <row r="221" spans="1:14" x14ac:dyDescent="0.25">
      <c r="A221" t="s">
        <v>1589</v>
      </c>
      <c r="B221" t="s">
        <v>1590</v>
      </c>
      <c r="C221" s="13" t="s">
        <v>1226</v>
      </c>
      <c r="D221" s="5">
        <v>1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1</v>
      </c>
      <c r="M221" s="3">
        <v>0</v>
      </c>
      <c r="N221" s="3">
        <v>0</v>
      </c>
    </row>
    <row r="222" spans="1:14" x14ac:dyDescent="0.25">
      <c r="A222" t="s">
        <v>1591</v>
      </c>
      <c r="B222" t="s">
        <v>1592</v>
      </c>
      <c r="C222" s="13" t="s">
        <v>1226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1</v>
      </c>
      <c r="N222" s="3">
        <v>0</v>
      </c>
    </row>
    <row r="223" spans="1:14" x14ac:dyDescent="0.25">
      <c r="A223" t="s">
        <v>1249</v>
      </c>
      <c r="B223" t="s">
        <v>1250</v>
      </c>
      <c r="C223" s="13" t="s">
        <v>1226</v>
      </c>
      <c r="D223" s="5"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1</v>
      </c>
      <c r="L223" s="3">
        <v>0</v>
      </c>
      <c r="M223" s="3">
        <v>0</v>
      </c>
      <c r="N223" s="3">
        <v>0</v>
      </c>
    </row>
    <row r="224" spans="1:14" x14ac:dyDescent="0.25">
      <c r="A224" t="s">
        <v>272</v>
      </c>
      <c r="B224" t="s">
        <v>273</v>
      </c>
      <c r="C224" s="13" t="s">
        <v>1226</v>
      </c>
      <c r="D224" s="5">
        <v>246</v>
      </c>
      <c r="E224" s="3">
        <v>5</v>
      </c>
      <c r="F224" s="3">
        <v>3</v>
      </c>
      <c r="G224" s="3">
        <v>1</v>
      </c>
      <c r="H224" s="3">
        <v>2</v>
      </c>
      <c r="I224" s="3">
        <v>37</v>
      </c>
      <c r="J224" s="3">
        <v>26</v>
      </c>
      <c r="K224" s="3">
        <v>67</v>
      </c>
      <c r="L224" s="3">
        <v>67</v>
      </c>
      <c r="M224" s="3">
        <v>20</v>
      </c>
      <c r="N224" s="3">
        <v>18</v>
      </c>
    </row>
    <row r="225" spans="1:14" x14ac:dyDescent="0.25">
      <c r="A225" t="s">
        <v>1593</v>
      </c>
      <c r="B225" t="s">
        <v>1594</v>
      </c>
      <c r="C225" s="13" t="s">
        <v>1226</v>
      </c>
      <c r="D225" s="5">
        <v>4</v>
      </c>
      <c r="E225" s="3">
        <v>0</v>
      </c>
      <c r="F225" s="3">
        <v>2</v>
      </c>
      <c r="G225" s="3">
        <v>0</v>
      </c>
      <c r="H225" s="3">
        <v>1</v>
      </c>
      <c r="I225" s="3">
        <v>0</v>
      </c>
      <c r="J225" s="3">
        <v>0</v>
      </c>
      <c r="K225" s="3">
        <v>1</v>
      </c>
      <c r="L225" s="3">
        <v>0</v>
      </c>
      <c r="M225" s="3">
        <v>0</v>
      </c>
      <c r="N225" s="3">
        <v>0</v>
      </c>
    </row>
    <row r="226" spans="1:14" x14ac:dyDescent="0.25">
      <c r="A226" t="s">
        <v>526</v>
      </c>
      <c r="B226" t="s">
        <v>527</v>
      </c>
      <c r="C226" s="13" t="s">
        <v>1226</v>
      </c>
      <c r="D226" s="5">
        <v>7</v>
      </c>
      <c r="E226" s="3">
        <v>0</v>
      </c>
      <c r="F226" s="3">
        <v>0</v>
      </c>
      <c r="G226" s="3">
        <v>0</v>
      </c>
      <c r="H226" s="3">
        <v>2</v>
      </c>
      <c r="I226" s="3">
        <v>0</v>
      </c>
      <c r="J226" s="3">
        <v>0</v>
      </c>
      <c r="K226" s="3">
        <v>1</v>
      </c>
      <c r="L226" s="3">
        <v>3</v>
      </c>
      <c r="M226" s="3">
        <v>0</v>
      </c>
      <c r="N226" s="3">
        <v>1</v>
      </c>
    </row>
    <row r="227" spans="1:14" x14ac:dyDescent="0.25">
      <c r="A227" t="s">
        <v>1595</v>
      </c>
      <c r="B227" t="s">
        <v>1596</v>
      </c>
      <c r="C227" s="13" t="s">
        <v>1226</v>
      </c>
      <c r="D227" s="5">
        <v>1</v>
      </c>
      <c r="E227" s="3">
        <v>0</v>
      </c>
      <c r="F227" s="3">
        <v>0</v>
      </c>
      <c r="G227" s="3">
        <v>0</v>
      </c>
      <c r="H227" s="3">
        <v>0</v>
      </c>
      <c r="I227" s="3">
        <v>1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</row>
    <row r="228" spans="1:14" x14ac:dyDescent="0.25">
      <c r="A228" t="s">
        <v>781</v>
      </c>
      <c r="B228" t="s">
        <v>782</v>
      </c>
      <c r="C228" s="13" t="s">
        <v>1226</v>
      </c>
      <c r="D228" s="5">
        <v>10</v>
      </c>
      <c r="E228" s="3">
        <v>0</v>
      </c>
      <c r="F228" s="3">
        <v>1</v>
      </c>
      <c r="G228" s="3">
        <v>0</v>
      </c>
      <c r="H228" s="3">
        <v>0</v>
      </c>
      <c r="I228" s="3">
        <v>2</v>
      </c>
      <c r="J228" s="3">
        <v>2</v>
      </c>
      <c r="K228" s="3">
        <v>4</v>
      </c>
      <c r="L228" s="3">
        <v>1</v>
      </c>
      <c r="M228" s="3">
        <v>0</v>
      </c>
      <c r="N228" s="3">
        <v>0</v>
      </c>
    </row>
    <row r="229" spans="1:14" x14ac:dyDescent="0.25">
      <c r="A229" t="s">
        <v>783</v>
      </c>
      <c r="B229" t="s">
        <v>784</v>
      </c>
      <c r="C229" s="13" t="s">
        <v>1226</v>
      </c>
      <c r="D229" s="5">
        <v>2</v>
      </c>
      <c r="E229" s="3">
        <v>1</v>
      </c>
      <c r="F229" s="3">
        <v>0</v>
      </c>
      <c r="G229" s="3">
        <v>0</v>
      </c>
      <c r="H229" s="3">
        <v>0</v>
      </c>
      <c r="I229" s="3">
        <v>1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</row>
    <row r="230" spans="1:14" x14ac:dyDescent="0.25">
      <c r="A230" t="s">
        <v>1168</v>
      </c>
      <c r="B230" t="s">
        <v>1169</v>
      </c>
      <c r="C230" s="13" t="s">
        <v>1226</v>
      </c>
      <c r="D230" s="5">
        <v>64</v>
      </c>
      <c r="E230" s="3">
        <v>8</v>
      </c>
      <c r="F230" s="3">
        <v>2</v>
      </c>
      <c r="G230" s="3">
        <v>3</v>
      </c>
      <c r="H230" s="3">
        <v>0</v>
      </c>
      <c r="I230" s="3">
        <v>7</v>
      </c>
      <c r="J230" s="3">
        <v>7</v>
      </c>
      <c r="K230" s="3">
        <v>12</v>
      </c>
      <c r="L230" s="3">
        <v>14</v>
      </c>
      <c r="M230" s="3">
        <v>7</v>
      </c>
      <c r="N230" s="3">
        <v>4</v>
      </c>
    </row>
    <row r="231" spans="1:14" x14ac:dyDescent="0.25">
      <c r="A231" t="s">
        <v>1251</v>
      </c>
      <c r="B231" t="s">
        <v>1252</v>
      </c>
      <c r="C231" s="13" t="s">
        <v>1226</v>
      </c>
      <c r="D231" s="5">
        <v>8</v>
      </c>
      <c r="E231" s="3">
        <v>0</v>
      </c>
      <c r="F231" s="3">
        <v>0</v>
      </c>
      <c r="G231" s="3">
        <v>1</v>
      </c>
      <c r="H231" s="3">
        <v>0</v>
      </c>
      <c r="I231" s="3">
        <v>0</v>
      </c>
      <c r="J231" s="3">
        <v>1</v>
      </c>
      <c r="K231" s="3">
        <v>2</v>
      </c>
      <c r="L231" s="3">
        <v>2</v>
      </c>
      <c r="M231" s="3">
        <v>1</v>
      </c>
      <c r="N231" s="3">
        <v>1</v>
      </c>
    </row>
    <row r="232" spans="1:14" x14ac:dyDescent="0.25">
      <c r="A232" t="s">
        <v>666</v>
      </c>
      <c r="B232" t="s">
        <v>667</v>
      </c>
      <c r="C232" s="13" t="s">
        <v>1226</v>
      </c>
      <c r="D232" s="5">
        <v>4</v>
      </c>
      <c r="E232" s="3">
        <v>0</v>
      </c>
      <c r="F232" s="3">
        <v>1</v>
      </c>
      <c r="G232" s="3">
        <v>0</v>
      </c>
      <c r="H232" s="3">
        <v>0</v>
      </c>
      <c r="I232" s="3">
        <v>0</v>
      </c>
      <c r="J232" s="3">
        <v>0</v>
      </c>
      <c r="K232" s="3">
        <v>3</v>
      </c>
      <c r="L232" s="3">
        <v>0</v>
      </c>
      <c r="M232" s="3">
        <v>0</v>
      </c>
      <c r="N232" s="3">
        <v>0</v>
      </c>
    </row>
    <row r="233" spans="1:14" x14ac:dyDescent="0.25">
      <c r="A233" t="s">
        <v>785</v>
      </c>
      <c r="B233" t="s">
        <v>786</v>
      </c>
      <c r="C233" s="13" t="s">
        <v>1226</v>
      </c>
      <c r="D233" s="5">
        <v>1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1</v>
      </c>
      <c r="M233" s="3">
        <v>0</v>
      </c>
      <c r="N233" s="3">
        <v>0</v>
      </c>
    </row>
    <row r="234" spans="1:14" x14ac:dyDescent="0.25">
      <c r="A234" t="s">
        <v>668</v>
      </c>
      <c r="B234" t="s">
        <v>669</v>
      </c>
      <c r="C234" s="13" t="s">
        <v>1226</v>
      </c>
      <c r="D234" s="5">
        <v>1</v>
      </c>
      <c r="E234" s="3">
        <v>0</v>
      </c>
      <c r="F234" s="3">
        <v>0</v>
      </c>
      <c r="G234" s="3">
        <v>0</v>
      </c>
      <c r="H234" s="3">
        <v>0</v>
      </c>
      <c r="I234" s="3">
        <v>1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</row>
    <row r="235" spans="1:14" x14ac:dyDescent="0.25">
      <c r="A235" t="s">
        <v>1597</v>
      </c>
      <c r="B235" t="s">
        <v>1598</v>
      </c>
      <c r="C235" s="13" t="s">
        <v>1226</v>
      </c>
      <c r="D235" s="5"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1</v>
      </c>
      <c r="M235" s="3">
        <v>0</v>
      </c>
      <c r="N235" s="3">
        <v>0</v>
      </c>
    </row>
    <row r="236" spans="1:14" x14ac:dyDescent="0.25">
      <c r="A236" t="s">
        <v>787</v>
      </c>
      <c r="B236" t="s">
        <v>788</v>
      </c>
      <c r="C236" s="13" t="s">
        <v>1226</v>
      </c>
      <c r="D236" s="5">
        <v>1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1</v>
      </c>
      <c r="N236" s="3">
        <v>0</v>
      </c>
    </row>
    <row r="237" spans="1:14" x14ac:dyDescent="0.25">
      <c r="A237" t="s">
        <v>1599</v>
      </c>
      <c r="B237" t="s">
        <v>1600</v>
      </c>
      <c r="C237" s="13" t="s">
        <v>1226</v>
      </c>
      <c r="D237" s="5">
        <v>4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3</v>
      </c>
      <c r="K237" s="3">
        <v>0</v>
      </c>
      <c r="L237" s="3">
        <v>1</v>
      </c>
      <c r="M237" s="3">
        <v>0</v>
      </c>
      <c r="N237" s="3">
        <v>0</v>
      </c>
    </row>
    <row r="238" spans="1:14" x14ac:dyDescent="0.25">
      <c r="A238" t="s">
        <v>528</v>
      </c>
      <c r="B238" t="s">
        <v>529</v>
      </c>
      <c r="C238" s="13" t="s">
        <v>1226</v>
      </c>
      <c r="D238" s="5">
        <v>2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2</v>
      </c>
      <c r="N238" s="3">
        <v>0</v>
      </c>
    </row>
    <row r="239" spans="1:14" x14ac:dyDescent="0.25">
      <c r="A239" t="s">
        <v>1601</v>
      </c>
      <c r="B239" t="s">
        <v>1602</v>
      </c>
      <c r="C239" s="13" t="s">
        <v>1226</v>
      </c>
      <c r="D239" s="5">
        <v>2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1</v>
      </c>
      <c r="K239" s="3">
        <v>1</v>
      </c>
      <c r="L239" s="3">
        <v>0</v>
      </c>
      <c r="M239" s="3">
        <v>0</v>
      </c>
      <c r="N239" s="3">
        <v>0</v>
      </c>
    </row>
    <row r="240" spans="1:14" x14ac:dyDescent="0.25">
      <c r="A240" t="s">
        <v>530</v>
      </c>
      <c r="B240" t="s">
        <v>531</v>
      </c>
      <c r="C240" s="13" t="s">
        <v>1226</v>
      </c>
      <c r="D240" s="5">
        <v>6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3</v>
      </c>
      <c r="L240" s="3">
        <v>0</v>
      </c>
      <c r="M240" s="3">
        <v>2</v>
      </c>
      <c r="N240" s="3">
        <v>1</v>
      </c>
    </row>
    <row r="241" spans="1:14" x14ac:dyDescent="0.25">
      <c r="A241" t="s">
        <v>335</v>
      </c>
      <c r="B241" t="s">
        <v>336</v>
      </c>
      <c r="C241" s="13" t="s">
        <v>1226</v>
      </c>
      <c r="D241" s="5">
        <v>2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1</v>
      </c>
      <c r="L241" s="3">
        <v>0</v>
      </c>
      <c r="M241" s="3">
        <v>0</v>
      </c>
      <c r="N241" s="3">
        <v>1</v>
      </c>
    </row>
    <row r="242" spans="1:14" x14ac:dyDescent="0.25">
      <c r="A242" t="s">
        <v>337</v>
      </c>
      <c r="B242" t="s">
        <v>338</v>
      </c>
      <c r="C242" s="13" t="s">
        <v>1226</v>
      </c>
      <c r="D242" s="5">
        <v>4</v>
      </c>
      <c r="E242" s="3">
        <v>1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1</v>
      </c>
      <c r="L242" s="3">
        <v>2</v>
      </c>
      <c r="M242" s="3">
        <v>0</v>
      </c>
      <c r="N242" s="3">
        <v>0</v>
      </c>
    </row>
    <row r="243" spans="1:14" x14ac:dyDescent="0.25">
      <c r="A243" t="s">
        <v>532</v>
      </c>
      <c r="B243" t="s">
        <v>533</v>
      </c>
      <c r="C243" s="13" t="s">
        <v>1226</v>
      </c>
      <c r="D243" s="5">
        <v>3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2</v>
      </c>
      <c r="L243" s="3">
        <v>0</v>
      </c>
      <c r="M243" s="3">
        <v>1</v>
      </c>
      <c r="N243" s="3">
        <v>0</v>
      </c>
    </row>
    <row r="244" spans="1:14" x14ac:dyDescent="0.25">
      <c r="A244" t="s">
        <v>1603</v>
      </c>
      <c r="B244" t="s">
        <v>1604</v>
      </c>
      <c r="C244" s="13" t="s">
        <v>1226</v>
      </c>
      <c r="D244" s="5">
        <v>2</v>
      </c>
      <c r="E244" s="3">
        <v>0</v>
      </c>
      <c r="F244" s="3">
        <v>0</v>
      </c>
      <c r="G244" s="3">
        <v>0</v>
      </c>
      <c r="H244" s="3">
        <v>0</v>
      </c>
      <c r="I244" s="3">
        <v>1</v>
      </c>
      <c r="J244" s="3">
        <v>1</v>
      </c>
      <c r="K244" s="3">
        <v>0</v>
      </c>
      <c r="L244" s="3">
        <v>0</v>
      </c>
      <c r="M244" s="3">
        <v>0</v>
      </c>
      <c r="N244" s="3">
        <v>0</v>
      </c>
    </row>
    <row r="245" spans="1:14" x14ac:dyDescent="0.25">
      <c r="A245" t="s">
        <v>1053</v>
      </c>
      <c r="B245" t="s">
        <v>1054</v>
      </c>
      <c r="C245" s="13" t="s">
        <v>1226</v>
      </c>
      <c r="D245" s="5">
        <v>3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1</v>
      </c>
      <c r="K245" s="3">
        <v>1</v>
      </c>
      <c r="L245" s="3">
        <v>1</v>
      </c>
      <c r="M245" s="3">
        <v>0</v>
      </c>
      <c r="N245" s="3">
        <v>0</v>
      </c>
    </row>
    <row r="246" spans="1:14" x14ac:dyDescent="0.25">
      <c r="A246" t="s">
        <v>789</v>
      </c>
      <c r="B246" t="s">
        <v>790</v>
      </c>
      <c r="C246" s="13" t="s">
        <v>1226</v>
      </c>
      <c r="D246" s="5"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1</v>
      </c>
      <c r="L246" s="3">
        <v>0</v>
      </c>
      <c r="M246" s="3">
        <v>0</v>
      </c>
      <c r="N246" s="3">
        <v>0</v>
      </c>
    </row>
    <row r="247" spans="1:14" x14ac:dyDescent="0.25">
      <c r="A247" t="s">
        <v>791</v>
      </c>
      <c r="B247" t="s">
        <v>792</v>
      </c>
      <c r="C247" s="13" t="s">
        <v>1226</v>
      </c>
      <c r="D247" s="5">
        <v>6</v>
      </c>
      <c r="E247" s="3">
        <v>0</v>
      </c>
      <c r="F247" s="3">
        <v>0</v>
      </c>
      <c r="G247" s="3">
        <v>0</v>
      </c>
      <c r="H247" s="3">
        <v>1</v>
      </c>
      <c r="I247" s="3">
        <v>3</v>
      </c>
      <c r="J247" s="3">
        <v>0</v>
      </c>
      <c r="K247" s="3">
        <v>0</v>
      </c>
      <c r="L247" s="3">
        <v>0</v>
      </c>
      <c r="M247" s="3">
        <v>2</v>
      </c>
      <c r="N247" s="3">
        <v>0</v>
      </c>
    </row>
    <row r="248" spans="1:14" x14ac:dyDescent="0.25">
      <c r="A248" t="s">
        <v>1605</v>
      </c>
      <c r="B248" t="s">
        <v>1606</v>
      </c>
      <c r="C248" s="13" t="s">
        <v>1226</v>
      </c>
      <c r="D248" s="5">
        <v>2</v>
      </c>
      <c r="E248" s="3">
        <v>0</v>
      </c>
      <c r="F248" s="3">
        <v>0</v>
      </c>
      <c r="G248" s="3">
        <v>0</v>
      </c>
      <c r="H248" s="3">
        <v>0</v>
      </c>
      <c r="I248" s="3">
        <v>2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</row>
    <row r="249" spans="1:14" x14ac:dyDescent="0.25">
      <c r="A249" t="s">
        <v>1607</v>
      </c>
      <c r="B249" t="s">
        <v>1608</v>
      </c>
      <c r="C249" s="13" t="s">
        <v>1226</v>
      </c>
      <c r="D249" s="5">
        <v>1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1</v>
      </c>
      <c r="N249" s="3">
        <v>0</v>
      </c>
    </row>
    <row r="250" spans="1:14" x14ac:dyDescent="0.25">
      <c r="A250" t="s">
        <v>793</v>
      </c>
      <c r="B250" t="s">
        <v>794</v>
      </c>
      <c r="C250" s="13" t="s">
        <v>1226</v>
      </c>
      <c r="D250" s="5">
        <v>2</v>
      </c>
      <c r="E250" s="3">
        <v>0</v>
      </c>
      <c r="F250" s="3">
        <v>0</v>
      </c>
      <c r="G250" s="3">
        <v>0</v>
      </c>
      <c r="H250" s="3">
        <v>0</v>
      </c>
      <c r="I250" s="3">
        <v>2</v>
      </c>
      <c r="J250" s="3">
        <v>0</v>
      </c>
      <c r="K250" s="3">
        <v>0</v>
      </c>
      <c r="L250" s="3">
        <v>0</v>
      </c>
      <c r="M250" s="3">
        <v>0</v>
      </c>
      <c r="N250" s="3">
        <v>0</v>
      </c>
    </row>
    <row r="251" spans="1:14" x14ac:dyDescent="0.25">
      <c r="A251" t="s">
        <v>339</v>
      </c>
      <c r="B251" t="s">
        <v>340</v>
      </c>
      <c r="C251" s="13" t="s">
        <v>1226</v>
      </c>
      <c r="D251" s="5">
        <v>4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2</v>
      </c>
      <c r="N251" s="3">
        <v>2</v>
      </c>
    </row>
    <row r="252" spans="1:14" x14ac:dyDescent="0.25">
      <c r="A252" t="s">
        <v>64</v>
      </c>
      <c r="B252" t="s">
        <v>65</v>
      </c>
      <c r="C252" s="13" t="s">
        <v>1226</v>
      </c>
      <c r="D252" s="5">
        <v>537</v>
      </c>
      <c r="E252" s="3">
        <v>36</v>
      </c>
      <c r="F252" s="3">
        <v>67</v>
      </c>
      <c r="G252" s="3">
        <v>5</v>
      </c>
      <c r="H252" s="3">
        <v>26</v>
      </c>
      <c r="I252" s="3">
        <v>21</v>
      </c>
      <c r="J252" s="3">
        <v>79</v>
      </c>
      <c r="K252" s="3">
        <v>30</v>
      </c>
      <c r="L252" s="3">
        <v>174</v>
      </c>
      <c r="M252" s="3">
        <v>55</v>
      </c>
      <c r="N252" s="3">
        <v>44</v>
      </c>
    </row>
    <row r="253" spans="1:14" x14ac:dyDescent="0.25">
      <c r="A253" t="s">
        <v>64</v>
      </c>
      <c r="B253" t="s">
        <v>65</v>
      </c>
      <c r="C253" s="13" t="s">
        <v>1227</v>
      </c>
      <c r="D253" s="5">
        <v>6</v>
      </c>
      <c r="E253" s="3">
        <v>1</v>
      </c>
      <c r="F253" s="3">
        <v>4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1</v>
      </c>
      <c r="M253" s="3">
        <v>0</v>
      </c>
      <c r="N253" s="3">
        <v>0</v>
      </c>
    </row>
    <row r="254" spans="1:14" x14ac:dyDescent="0.25">
      <c r="A254" t="s">
        <v>66</v>
      </c>
      <c r="B254" t="s">
        <v>67</v>
      </c>
      <c r="C254" s="13" t="s">
        <v>1226</v>
      </c>
      <c r="D254" s="5">
        <v>88</v>
      </c>
      <c r="E254" s="3">
        <v>0</v>
      </c>
      <c r="F254" s="3">
        <v>0</v>
      </c>
      <c r="G254" s="3">
        <v>0</v>
      </c>
      <c r="H254" s="3">
        <v>0</v>
      </c>
      <c r="I254" s="3">
        <v>2</v>
      </c>
      <c r="J254" s="3">
        <v>0</v>
      </c>
      <c r="K254" s="3">
        <v>7</v>
      </c>
      <c r="L254" s="3">
        <v>0</v>
      </c>
      <c r="M254" s="3">
        <v>79</v>
      </c>
      <c r="N254" s="3">
        <v>0</v>
      </c>
    </row>
    <row r="255" spans="1:14" x14ac:dyDescent="0.25">
      <c r="A255" t="s">
        <v>1055</v>
      </c>
      <c r="B255" t="s">
        <v>1056</v>
      </c>
      <c r="C255" s="13" t="s">
        <v>1226</v>
      </c>
      <c r="D255" s="5">
        <v>14</v>
      </c>
      <c r="E255" s="3">
        <v>0</v>
      </c>
      <c r="F255" s="3">
        <v>0</v>
      </c>
      <c r="G255" s="3">
        <v>0</v>
      </c>
      <c r="H255" s="3">
        <v>0</v>
      </c>
      <c r="I255" s="3">
        <v>4</v>
      </c>
      <c r="J255" s="3">
        <v>0</v>
      </c>
      <c r="K255" s="3">
        <v>6</v>
      </c>
      <c r="L255" s="3">
        <v>0</v>
      </c>
      <c r="M255" s="3">
        <v>4</v>
      </c>
      <c r="N255" s="3">
        <v>0</v>
      </c>
    </row>
    <row r="256" spans="1:14" x14ac:dyDescent="0.25">
      <c r="A256" t="s">
        <v>534</v>
      </c>
      <c r="B256" t="s">
        <v>535</v>
      </c>
      <c r="C256" s="13" t="s">
        <v>1226</v>
      </c>
      <c r="D256" s="5">
        <v>1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1</v>
      </c>
      <c r="N256" s="3">
        <v>0</v>
      </c>
    </row>
    <row r="257" spans="1:14" x14ac:dyDescent="0.25">
      <c r="A257" t="s">
        <v>536</v>
      </c>
      <c r="B257" t="s">
        <v>537</v>
      </c>
      <c r="C257" s="13" t="s">
        <v>1226</v>
      </c>
      <c r="D257" s="5">
        <v>2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2</v>
      </c>
      <c r="N257" s="3">
        <v>0</v>
      </c>
    </row>
    <row r="258" spans="1:14" x14ac:dyDescent="0.25">
      <c r="A258" t="s">
        <v>670</v>
      </c>
      <c r="B258" t="s">
        <v>671</v>
      </c>
      <c r="C258" s="13" t="s">
        <v>1226</v>
      </c>
      <c r="D258" s="5">
        <v>3</v>
      </c>
      <c r="E258" s="3">
        <v>0</v>
      </c>
      <c r="F258" s="3">
        <v>0</v>
      </c>
      <c r="G258" s="3">
        <v>0</v>
      </c>
      <c r="H258" s="3">
        <v>0</v>
      </c>
      <c r="I258" s="3">
        <v>1</v>
      </c>
      <c r="J258" s="3">
        <v>0</v>
      </c>
      <c r="K258" s="3">
        <v>2</v>
      </c>
      <c r="L258" s="3">
        <v>0</v>
      </c>
      <c r="M258" s="3">
        <v>0</v>
      </c>
      <c r="N258" s="3">
        <v>0</v>
      </c>
    </row>
    <row r="259" spans="1:14" x14ac:dyDescent="0.25">
      <c r="A259" t="s">
        <v>538</v>
      </c>
      <c r="B259" t="s">
        <v>539</v>
      </c>
      <c r="C259" s="13" t="s">
        <v>1226</v>
      </c>
      <c r="D259" s="5">
        <v>6</v>
      </c>
      <c r="E259" s="3">
        <v>6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</row>
    <row r="260" spans="1:14" x14ac:dyDescent="0.25">
      <c r="A260" t="s">
        <v>795</v>
      </c>
      <c r="B260" t="s">
        <v>796</v>
      </c>
      <c r="C260" s="13" t="s">
        <v>1226</v>
      </c>
      <c r="D260" s="5">
        <v>3</v>
      </c>
      <c r="E260" s="3">
        <v>2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1</v>
      </c>
      <c r="N260" s="3">
        <v>0</v>
      </c>
    </row>
    <row r="261" spans="1:14" x14ac:dyDescent="0.25">
      <c r="A261" t="s">
        <v>1253</v>
      </c>
      <c r="B261" t="s">
        <v>1254</v>
      </c>
      <c r="C261" s="13" t="s">
        <v>1226</v>
      </c>
      <c r="D261" s="5">
        <v>2</v>
      </c>
      <c r="E261" s="3">
        <v>1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1</v>
      </c>
      <c r="L261" s="3">
        <v>0</v>
      </c>
      <c r="M261" s="3">
        <v>0</v>
      </c>
      <c r="N261" s="3">
        <v>0</v>
      </c>
    </row>
    <row r="262" spans="1:14" x14ac:dyDescent="0.25">
      <c r="A262" t="s">
        <v>1609</v>
      </c>
      <c r="B262" t="s">
        <v>1610</v>
      </c>
      <c r="C262" s="13" t="s">
        <v>1226</v>
      </c>
      <c r="D262" s="5">
        <v>2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2</v>
      </c>
      <c r="K262" s="3">
        <v>0</v>
      </c>
      <c r="L262" s="3">
        <v>0</v>
      </c>
      <c r="M262" s="3">
        <v>0</v>
      </c>
      <c r="N262" s="3">
        <v>0</v>
      </c>
    </row>
    <row r="263" spans="1:14" x14ac:dyDescent="0.25">
      <c r="A263" t="s">
        <v>1170</v>
      </c>
      <c r="B263" t="s">
        <v>1171</v>
      </c>
      <c r="C263" s="13" t="s">
        <v>1226</v>
      </c>
      <c r="D263" s="5">
        <v>1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1</v>
      </c>
      <c r="M263" s="3">
        <v>0</v>
      </c>
      <c r="N263" s="3">
        <v>0</v>
      </c>
    </row>
    <row r="264" spans="1:14" x14ac:dyDescent="0.25">
      <c r="A264" t="s">
        <v>540</v>
      </c>
      <c r="B264" t="s">
        <v>541</v>
      </c>
      <c r="C264" s="13" t="s">
        <v>1226</v>
      </c>
      <c r="D264" s="5"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1</v>
      </c>
      <c r="K264" s="3">
        <v>0</v>
      </c>
      <c r="L264" s="3">
        <v>0</v>
      </c>
      <c r="M264" s="3">
        <v>0</v>
      </c>
      <c r="N264" s="3">
        <v>0</v>
      </c>
    </row>
    <row r="265" spans="1:14" x14ac:dyDescent="0.25">
      <c r="A265" t="s">
        <v>341</v>
      </c>
      <c r="B265" t="s">
        <v>342</v>
      </c>
      <c r="C265" s="13" t="s">
        <v>1226</v>
      </c>
      <c r="D265" s="5">
        <v>1</v>
      </c>
      <c r="E265" s="3">
        <v>0</v>
      </c>
      <c r="F265" s="3">
        <v>0</v>
      </c>
      <c r="G265" s="3">
        <v>0</v>
      </c>
      <c r="H265" s="3">
        <v>1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</row>
    <row r="266" spans="1:14" x14ac:dyDescent="0.25">
      <c r="A266" t="s">
        <v>542</v>
      </c>
      <c r="B266" t="s">
        <v>543</v>
      </c>
      <c r="C266" s="13" t="s">
        <v>1226</v>
      </c>
      <c r="D266" s="5">
        <v>8</v>
      </c>
      <c r="E266" s="3">
        <v>0</v>
      </c>
      <c r="F266" s="3">
        <v>1</v>
      </c>
      <c r="G266" s="3">
        <v>0</v>
      </c>
      <c r="H266" s="3">
        <v>0</v>
      </c>
      <c r="I266" s="3">
        <v>0</v>
      </c>
      <c r="J266" s="3">
        <v>1</v>
      </c>
      <c r="K266" s="3">
        <v>0</v>
      </c>
      <c r="L266" s="3">
        <v>5</v>
      </c>
      <c r="M266" s="3">
        <v>0</v>
      </c>
      <c r="N266" s="3">
        <v>1</v>
      </c>
    </row>
    <row r="267" spans="1:14" x14ac:dyDescent="0.25">
      <c r="A267" t="s">
        <v>797</v>
      </c>
      <c r="B267" t="s">
        <v>798</v>
      </c>
      <c r="C267" s="13" t="s">
        <v>1226</v>
      </c>
      <c r="D267" s="5">
        <v>8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5</v>
      </c>
      <c r="K267" s="3">
        <v>0</v>
      </c>
      <c r="L267" s="3">
        <v>3</v>
      </c>
      <c r="M267" s="3">
        <v>0</v>
      </c>
      <c r="N267" s="3">
        <v>0</v>
      </c>
    </row>
    <row r="268" spans="1:14" x14ac:dyDescent="0.25">
      <c r="A268" t="s">
        <v>672</v>
      </c>
      <c r="B268" t="s">
        <v>673</v>
      </c>
      <c r="C268" s="13" t="s">
        <v>1226</v>
      </c>
      <c r="D268" s="5">
        <v>5</v>
      </c>
      <c r="E268" s="3">
        <v>0</v>
      </c>
      <c r="F268" s="3">
        <v>1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4</v>
      </c>
      <c r="M268" s="3">
        <v>0</v>
      </c>
      <c r="N268" s="3">
        <v>0</v>
      </c>
    </row>
    <row r="269" spans="1:14" x14ac:dyDescent="0.25">
      <c r="A269" t="s">
        <v>68</v>
      </c>
      <c r="B269" t="s">
        <v>69</v>
      </c>
      <c r="C269" s="13" t="s">
        <v>1226</v>
      </c>
      <c r="D269" s="5">
        <v>7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5</v>
      </c>
      <c r="M269" s="3">
        <v>0</v>
      </c>
      <c r="N269" s="3">
        <v>2</v>
      </c>
    </row>
    <row r="270" spans="1:14" x14ac:dyDescent="0.25">
      <c r="A270" t="s">
        <v>70</v>
      </c>
      <c r="B270" t="s">
        <v>71</v>
      </c>
      <c r="C270" s="13" t="s">
        <v>1226</v>
      </c>
      <c r="D270" s="5">
        <v>3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1</v>
      </c>
      <c r="K270" s="3">
        <v>0</v>
      </c>
      <c r="L270" s="3">
        <v>2</v>
      </c>
      <c r="M270" s="3">
        <v>0</v>
      </c>
      <c r="N270" s="3">
        <v>0</v>
      </c>
    </row>
    <row r="271" spans="1:14" x14ac:dyDescent="0.25">
      <c r="A271" t="s">
        <v>544</v>
      </c>
      <c r="B271" t="s">
        <v>545</v>
      </c>
      <c r="C271" s="13" t="s">
        <v>1226</v>
      </c>
      <c r="D271" s="5">
        <v>1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1</v>
      </c>
      <c r="M271" s="3">
        <v>0</v>
      </c>
      <c r="N271" s="3">
        <v>0</v>
      </c>
    </row>
    <row r="272" spans="1:14" x14ac:dyDescent="0.25">
      <c r="A272" t="s">
        <v>799</v>
      </c>
      <c r="B272" t="s">
        <v>800</v>
      </c>
      <c r="C272" s="13" t="s">
        <v>1226</v>
      </c>
      <c r="D272" s="5">
        <v>1</v>
      </c>
      <c r="E272" s="3">
        <v>0</v>
      </c>
      <c r="F272" s="3">
        <v>0</v>
      </c>
      <c r="G272" s="3">
        <v>0</v>
      </c>
      <c r="H272" s="3">
        <v>1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</row>
    <row r="273" spans="1:14" x14ac:dyDescent="0.25">
      <c r="A273" t="s">
        <v>801</v>
      </c>
      <c r="B273" t="s">
        <v>802</v>
      </c>
      <c r="C273" s="13" t="s">
        <v>1226</v>
      </c>
      <c r="D273" s="5">
        <v>1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1</v>
      </c>
      <c r="K273" s="3">
        <v>0</v>
      </c>
      <c r="L273" s="3">
        <v>0</v>
      </c>
      <c r="M273" s="3">
        <v>0</v>
      </c>
      <c r="N273" s="3">
        <v>0</v>
      </c>
    </row>
    <row r="274" spans="1:14" x14ac:dyDescent="0.25">
      <c r="A274" t="s">
        <v>72</v>
      </c>
      <c r="B274" t="s">
        <v>73</v>
      </c>
      <c r="C274" s="13" t="s">
        <v>1226</v>
      </c>
      <c r="D274" s="5">
        <v>2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2</v>
      </c>
      <c r="M274" s="3">
        <v>0</v>
      </c>
      <c r="N274" s="3">
        <v>0</v>
      </c>
    </row>
    <row r="275" spans="1:14" x14ac:dyDescent="0.25">
      <c r="A275" t="s">
        <v>74</v>
      </c>
      <c r="B275" t="s">
        <v>75</v>
      </c>
      <c r="C275" s="13" t="s">
        <v>1226</v>
      </c>
      <c r="D275" s="5">
        <v>3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2</v>
      </c>
      <c r="K275" s="3">
        <v>0</v>
      </c>
      <c r="L275" s="3">
        <v>1</v>
      </c>
      <c r="M275" s="3">
        <v>0</v>
      </c>
      <c r="N275" s="3">
        <v>0</v>
      </c>
    </row>
    <row r="276" spans="1:14" x14ac:dyDescent="0.25">
      <c r="A276" t="s">
        <v>76</v>
      </c>
      <c r="B276" t="s">
        <v>77</v>
      </c>
      <c r="C276" s="13" t="s">
        <v>1226</v>
      </c>
      <c r="D276" s="5">
        <v>100</v>
      </c>
      <c r="E276" s="3">
        <v>0</v>
      </c>
      <c r="F276" s="3">
        <v>0</v>
      </c>
      <c r="G276" s="3">
        <v>0</v>
      </c>
      <c r="H276" s="3">
        <v>1</v>
      </c>
      <c r="I276" s="3">
        <v>0</v>
      </c>
      <c r="J276" s="3">
        <v>53</v>
      </c>
      <c r="K276" s="3">
        <v>0</v>
      </c>
      <c r="L276" s="3">
        <v>46</v>
      </c>
      <c r="M276" s="3">
        <v>0</v>
      </c>
      <c r="N276" s="3">
        <v>0</v>
      </c>
    </row>
    <row r="277" spans="1:14" x14ac:dyDescent="0.25">
      <c r="A277" t="s">
        <v>76</v>
      </c>
      <c r="B277" t="s">
        <v>77</v>
      </c>
      <c r="C277" s="13" t="s">
        <v>1227</v>
      </c>
      <c r="D277" s="5">
        <v>1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1</v>
      </c>
      <c r="M277" s="3">
        <v>0</v>
      </c>
      <c r="N277" s="3">
        <v>0</v>
      </c>
    </row>
    <row r="278" spans="1:14" x14ac:dyDescent="0.25">
      <c r="A278" t="s">
        <v>803</v>
      </c>
      <c r="B278" t="s">
        <v>804</v>
      </c>
      <c r="C278" s="13" t="s">
        <v>1226</v>
      </c>
      <c r="D278" s="5">
        <v>1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1</v>
      </c>
      <c r="M278" s="3">
        <v>0</v>
      </c>
      <c r="N278" s="3">
        <v>0</v>
      </c>
    </row>
    <row r="279" spans="1:14" x14ac:dyDescent="0.25">
      <c r="A279" t="s">
        <v>78</v>
      </c>
      <c r="B279" t="s">
        <v>79</v>
      </c>
      <c r="C279" s="13" t="s">
        <v>1226</v>
      </c>
      <c r="D279" s="5">
        <v>163</v>
      </c>
      <c r="E279" s="3">
        <v>0</v>
      </c>
      <c r="F279" s="3">
        <v>0</v>
      </c>
      <c r="G279" s="3">
        <v>0</v>
      </c>
      <c r="H279" s="3">
        <v>7</v>
      </c>
      <c r="I279" s="3">
        <v>0</v>
      </c>
      <c r="J279" s="3">
        <v>81</v>
      </c>
      <c r="K279" s="3">
        <v>0</v>
      </c>
      <c r="L279" s="3">
        <v>75</v>
      </c>
      <c r="M279" s="3">
        <v>0</v>
      </c>
      <c r="N279" s="3">
        <v>0</v>
      </c>
    </row>
    <row r="280" spans="1:14" x14ac:dyDescent="0.25">
      <c r="A280" t="s">
        <v>1611</v>
      </c>
      <c r="B280" t="s">
        <v>1612</v>
      </c>
      <c r="C280" s="13" t="s">
        <v>1226</v>
      </c>
      <c r="D280" s="5">
        <v>72</v>
      </c>
      <c r="E280" s="3">
        <v>0</v>
      </c>
      <c r="F280" s="3">
        <v>0</v>
      </c>
      <c r="G280" s="3">
        <v>0</v>
      </c>
      <c r="H280" s="3">
        <v>2</v>
      </c>
      <c r="I280" s="3">
        <v>0</v>
      </c>
      <c r="J280" s="3">
        <v>43</v>
      </c>
      <c r="K280" s="3">
        <v>0</v>
      </c>
      <c r="L280" s="3">
        <v>27</v>
      </c>
      <c r="M280" s="3">
        <v>0</v>
      </c>
      <c r="N280" s="3">
        <v>0</v>
      </c>
    </row>
    <row r="281" spans="1:14" x14ac:dyDescent="0.25">
      <c r="A281" t="s">
        <v>80</v>
      </c>
      <c r="B281" t="s">
        <v>81</v>
      </c>
      <c r="C281" s="13" t="s">
        <v>1226</v>
      </c>
      <c r="D281" s="5">
        <v>73</v>
      </c>
      <c r="E281" s="3">
        <v>0</v>
      </c>
      <c r="F281" s="3">
        <v>0</v>
      </c>
      <c r="G281" s="3">
        <v>0</v>
      </c>
      <c r="H281" s="3">
        <v>5</v>
      </c>
      <c r="I281" s="3">
        <v>0</v>
      </c>
      <c r="J281" s="3">
        <v>45</v>
      </c>
      <c r="K281" s="3">
        <v>0</v>
      </c>
      <c r="L281" s="3">
        <v>23</v>
      </c>
      <c r="M281" s="3">
        <v>0</v>
      </c>
      <c r="N281" s="3">
        <v>0</v>
      </c>
    </row>
    <row r="282" spans="1:14" x14ac:dyDescent="0.25">
      <c r="A282" t="s">
        <v>343</v>
      </c>
      <c r="B282" t="s">
        <v>344</v>
      </c>
      <c r="C282" s="13" t="s">
        <v>1226</v>
      </c>
      <c r="D282" s="5">
        <v>16</v>
      </c>
      <c r="E282" s="3">
        <v>0</v>
      </c>
      <c r="F282" s="3">
        <v>0</v>
      </c>
      <c r="G282" s="3">
        <v>0</v>
      </c>
      <c r="H282" s="3">
        <v>1</v>
      </c>
      <c r="I282" s="3">
        <v>0</v>
      </c>
      <c r="J282" s="3">
        <v>7</v>
      </c>
      <c r="K282" s="3">
        <v>0</v>
      </c>
      <c r="L282" s="3">
        <v>8</v>
      </c>
      <c r="M282" s="3">
        <v>0</v>
      </c>
      <c r="N282" s="3">
        <v>0</v>
      </c>
    </row>
    <row r="283" spans="1:14" x14ac:dyDescent="0.25">
      <c r="A283" t="s">
        <v>345</v>
      </c>
      <c r="B283" t="s">
        <v>346</v>
      </c>
      <c r="C283" s="13" t="s">
        <v>1226</v>
      </c>
      <c r="D283" s="5">
        <v>346</v>
      </c>
      <c r="E283" s="3">
        <v>0</v>
      </c>
      <c r="F283" s="3">
        <v>0</v>
      </c>
      <c r="G283" s="3">
        <v>0</v>
      </c>
      <c r="H283" s="3">
        <v>22</v>
      </c>
      <c r="I283" s="3">
        <v>0</v>
      </c>
      <c r="J283" s="3">
        <v>196</v>
      </c>
      <c r="K283" s="3">
        <v>0</v>
      </c>
      <c r="L283" s="3">
        <v>128</v>
      </c>
      <c r="M283" s="3">
        <v>0</v>
      </c>
      <c r="N283" s="3">
        <v>0</v>
      </c>
    </row>
    <row r="284" spans="1:14" x14ac:dyDescent="0.25">
      <c r="A284" t="s">
        <v>1613</v>
      </c>
      <c r="B284" t="s">
        <v>1614</v>
      </c>
      <c r="C284" s="13" t="s">
        <v>1226</v>
      </c>
      <c r="D284" s="5">
        <v>4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3</v>
      </c>
      <c r="K284" s="3">
        <v>0</v>
      </c>
      <c r="L284" s="3">
        <v>1</v>
      </c>
      <c r="M284" s="3">
        <v>0</v>
      </c>
      <c r="N284" s="3">
        <v>0</v>
      </c>
    </row>
    <row r="285" spans="1:14" x14ac:dyDescent="0.25">
      <c r="A285" t="s">
        <v>1615</v>
      </c>
      <c r="B285" t="s">
        <v>1616</v>
      </c>
      <c r="C285" s="13" t="s">
        <v>1226</v>
      </c>
      <c r="D285" s="5">
        <v>1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1</v>
      </c>
      <c r="M285" s="3">
        <v>0</v>
      </c>
      <c r="N285" s="3">
        <v>0</v>
      </c>
    </row>
    <row r="286" spans="1:14" x14ac:dyDescent="0.25">
      <c r="A286" t="s">
        <v>674</v>
      </c>
      <c r="B286" t="s">
        <v>675</v>
      </c>
      <c r="C286" s="13" t="s">
        <v>1226</v>
      </c>
      <c r="D286" s="5">
        <v>1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1</v>
      </c>
      <c r="M286" s="3">
        <v>0</v>
      </c>
      <c r="N286" s="3">
        <v>0</v>
      </c>
    </row>
    <row r="287" spans="1:14" x14ac:dyDescent="0.25">
      <c r="A287" t="s">
        <v>347</v>
      </c>
      <c r="B287" t="s">
        <v>348</v>
      </c>
      <c r="C287" s="13" t="s">
        <v>1226</v>
      </c>
      <c r="D287" s="5">
        <v>75</v>
      </c>
      <c r="E287" s="3">
        <v>0</v>
      </c>
      <c r="F287" s="3">
        <v>0</v>
      </c>
      <c r="G287" s="3">
        <v>0</v>
      </c>
      <c r="H287" s="3">
        <v>5</v>
      </c>
      <c r="I287" s="3">
        <v>0</v>
      </c>
      <c r="J287" s="3">
        <v>39</v>
      </c>
      <c r="K287" s="3">
        <v>0</v>
      </c>
      <c r="L287" s="3">
        <v>31</v>
      </c>
      <c r="M287" s="3">
        <v>0</v>
      </c>
      <c r="N287" s="3">
        <v>0</v>
      </c>
    </row>
    <row r="288" spans="1:14" x14ac:dyDescent="0.25">
      <c r="A288" t="s">
        <v>1617</v>
      </c>
      <c r="B288" t="s">
        <v>1618</v>
      </c>
      <c r="C288" s="13" t="s">
        <v>1226</v>
      </c>
      <c r="D288" s="5">
        <v>1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1</v>
      </c>
      <c r="K288" s="3">
        <v>0</v>
      </c>
      <c r="L288" s="3">
        <v>0</v>
      </c>
      <c r="M288" s="3">
        <v>0</v>
      </c>
      <c r="N288" s="3">
        <v>0</v>
      </c>
    </row>
    <row r="289" spans="1:14" x14ac:dyDescent="0.25">
      <c r="A289" t="s">
        <v>82</v>
      </c>
      <c r="B289" t="s">
        <v>83</v>
      </c>
      <c r="C289" s="13" t="s">
        <v>1226</v>
      </c>
      <c r="D289" s="5">
        <v>2325</v>
      </c>
      <c r="E289" s="3">
        <v>0</v>
      </c>
      <c r="F289" s="3">
        <v>0</v>
      </c>
      <c r="G289" s="3">
        <v>0</v>
      </c>
      <c r="H289" s="3">
        <v>134</v>
      </c>
      <c r="I289" s="3">
        <v>0</v>
      </c>
      <c r="J289" s="3">
        <v>1308</v>
      </c>
      <c r="K289" s="3">
        <v>0</v>
      </c>
      <c r="L289" s="3">
        <v>883</v>
      </c>
      <c r="M289" s="3">
        <v>0</v>
      </c>
      <c r="N289" s="3">
        <v>0</v>
      </c>
    </row>
    <row r="290" spans="1:14" x14ac:dyDescent="0.25">
      <c r="A290" t="s">
        <v>82</v>
      </c>
      <c r="B290" t="s">
        <v>83</v>
      </c>
      <c r="C290" s="13" t="s">
        <v>1227</v>
      </c>
      <c r="D290" s="5">
        <v>1</v>
      </c>
      <c r="E290" s="3">
        <v>0</v>
      </c>
      <c r="F290" s="3">
        <v>0</v>
      </c>
      <c r="G290" s="3">
        <v>0</v>
      </c>
      <c r="H290" s="3">
        <v>1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0</v>
      </c>
    </row>
    <row r="291" spans="1:14" x14ac:dyDescent="0.25">
      <c r="A291" t="s">
        <v>1619</v>
      </c>
      <c r="B291" t="s">
        <v>1620</v>
      </c>
      <c r="C291" s="13" t="s">
        <v>1226</v>
      </c>
      <c r="D291" s="5">
        <v>1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1</v>
      </c>
      <c r="M291" s="3">
        <v>0</v>
      </c>
      <c r="N291" s="3">
        <v>0</v>
      </c>
    </row>
    <row r="292" spans="1:14" x14ac:dyDescent="0.25">
      <c r="A292" t="s">
        <v>1621</v>
      </c>
      <c r="B292" t="s">
        <v>1622</v>
      </c>
      <c r="C292" s="13" t="s">
        <v>1226</v>
      </c>
      <c r="D292" s="5">
        <v>5</v>
      </c>
      <c r="E292" s="3">
        <v>0</v>
      </c>
      <c r="F292" s="3">
        <v>0</v>
      </c>
      <c r="G292" s="3">
        <v>0</v>
      </c>
      <c r="H292" s="3">
        <v>1</v>
      </c>
      <c r="I292" s="3">
        <v>0</v>
      </c>
      <c r="J292" s="3">
        <v>4</v>
      </c>
      <c r="K292" s="3">
        <v>0</v>
      </c>
      <c r="L292" s="3">
        <v>0</v>
      </c>
      <c r="M292" s="3">
        <v>0</v>
      </c>
      <c r="N292" s="3">
        <v>0</v>
      </c>
    </row>
    <row r="293" spans="1:14" x14ac:dyDescent="0.25">
      <c r="A293" t="s">
        <v>1623</v>
      </c>
      <c r="B293" t="s">
        <v>1624</v>
      </c>
      <c r="C293" s="13" t="s">
        <v>1226</v>
      </c>
      <c r="D293" s="5">
        <v>1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1</v>
      </c>
      <c r="K293" s="3">
        <v>0</v>
      </c>
      <c r="L293" s="3">
        <v>0</v>
      </c>
      <c r="M293" s="3">
        <v>0</v>
      </c>
      <c r="N293" s="3">
        <v>0</v>
      </c>
    </row>
    <row r="294" spans="1:14" x14ac:dyDescent="0.25">
      <c r="A294" t="s">
        <v>805</v>
      </c>
      <c r="B294" t="s">
        <v>806</v>
      </c>
      <c r="C294" s="13" t="s">
        <v>1226</v>
      </c>
      <c r="D294" s="5">
        <v>2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2</v>
      </c>
      <c r="M294" s="3">
        <v>0</v>
      </c>
      <c r="N294" s="3">
        <v>0</v>
      </c>
    </row>
    <row r="295" spans="1:14" x14ac:dyDescent="0.25">
      <c r="A295" t="s">
        <v>807</v>
      </c>
      <c r="B295" t="s">
        <v>808</v>
      </c>
      <c r="C295" s="13" t="s">
        <v>1226</v>
      </c>
      <c r="D295" s="5">
        <v>1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1</v>
      </c>
      <c r="K295" s="3">
        <v>0</v>
      </c>
      <c r="L295" s="3">
        <v>0</v>
      </c>
      <c r="M295" s="3">
        <v>0</v>
      </c>
      <c r="N295" s="3">
        <v>0</v>
      </c>
    </row>
    <row r="296" spans="1:14" x14ac:dyDescent="0.25">
      <c r="A296" t="s">
        <v>546</v>
      </c>
      <c r="B296" t="s">
        <v>547</v>
      </c>
      <c r="C296" s="13" t="s">
        <v>1226</v>
      </c>
      <c r="D296" s="5">
        <v>21</v>
      </c>
      <c r="E296" s="3">
        <v>0</v>
      </c>
      <c r="F296" s="3">
        <v>0</v>
      </c>
      <c r="G296" s="3">
        <v>0</v>
      </c>
      <c r="H296" s="3">
        <v>2</v>
      </c>
      <c r="I296" s="3">
        <v>0</v>
      </c>
      <c r="J296" s="3">
        <v>8</v>
      </c>
      <c r="K296" s="3">
        <v>0</v>
      </c>
      <c r="L296" s="3">
        <v>11</v>
      </c>
      <c r="M296" s="3">
        <v>0</v>
      </c>
      <c r="N296" s="3">
        <v>0</v>
      </c>
    </row>
    <row r="297" spans="1:14" x14ac:dyDescent="0.25">
      <c r="A297" t="s">
        <v>1625</v>
      </c>
      <c r="B297" t="s">
        <v>1626</v>
      </c>
      <c r="C297" s="13" t="s">
        <v>1226</v>
      </c>
      <c r="D297" s="5">
        <v>1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1</v>
      </c>
      <c r="K297" s="3">
        <v>0</v>
      </c>
      <c r="L297" s="3">
        <v>0</v>
      </c>
      <c r="M297" s="3">
        <v>0</v>
      </c>
      <c r="N297" s="3">
        <v>0</v>
      </c>
    </row>
    <row r="298" spans="1:14" x14ac:dyDescent="0.25">
      <c r="A298" t="s">
        <v>84</v>
      </c>
      <c r="B298" t="s">
        <v>85</v>
      </c>
      <c r="C298" s="13" t="s">
        <v>1226</v>
      </c>
      <c r="D298" s="5">
        <v>2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1</v>
      </c>
      <c r="K298" s="3">
        <v>0</v>
      </c>
      <c r="L298" s="3">
        <v>1</v>
      </c>
      <c r="M298" s="3">
        <v>0</v>
      </c>
      <c r="N298" s="3">
        <v>0</v>
      </c>
    </row>
    <row r="299" spans="1:14" x14ac:dyDescent="0.25">
      <c r="A299" t="s">
        <v>676</v>
      </c>
      <c r="B299" t="s">
        <v>677</v>
      </c>
      <c r="C299" s="13" t="s">
        <v>1226</v>
      </c>
      <c r="D299" s="5">
        <v>2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1</v>
      </c>
      <c r="K299" s="3">
        <v>0</v>
      </c>
      <c r="L299" s="3">
        <v>1</v>
      </c>
      <c r="M299" s="3">
        <v>0</v>
      </c>
      <c r="N299" s="3">
        <v>0</v>
      </c>
    </row>
    <row r="300" spans="1:14" x14ac:dyDescent="0.25">
      <c r="A300" t="s">
        <v>809</v>
      </c>
      <c r="B300" t="s">
        <v>810</v>
      </c>
      <c r="C300" s="13" t="s">
        <v>1226</v>
      </c>
      <c r="D300" s="5">
        <v>26</v>
      </c>
      <c r="E300" s="3">
        <v>0</v>
      </c>
      <c r="F300" s="3">
        <v>0</v>
      </c>
      <c r="G300" s="3">
        <v>0</v>
      </c>
      <c r="H300" s="3">
        <v>1</v>
      </c>
      <c r="I300" s="3">
        <v>0</v>
      </c>
      <c r="J300" s="3">
        <v>16</v>
      </c>
      <c r="K300" s="3">
        <v>0</v>
      </c>
      <c r="L300" s="3">
        <v>9</v>
      </c>
      <c r="M300" s="3">
        <v>0</v>
      </c>
      <c r="N300" s="3">
        <v>0</v>
      </c>
    </row>
    <row r="301" spans="1:14" x14ac:dyDescent="0.25">
      <c r="A301" t="s">
        <v>86</v>
      </c>
      <c r="B301" t="s">
        <v>87</v>
      </c>
      <c r="C301" s="13" t="s">
        <v>1226</v>
      </c>
      <c r="D301" s="5">
        <v>81</v>
      </c>
      <c r="E301" s="3">
        <v>0</v>
      </c>
      <c r="F301" s="3">
        <v>0</v>
      </c>
      <c r="G301" s="3">
        <v>0</v>
      </c>
      <c r="H301" s="3">
        <v>4</v>
      </c>
      <c r="I301" s="3">
        <v>0</v>
      </c>
      <c r="J301" s="3">
        <v>39</v>
      </c>
      <c r="K301" s="3">
        <v>0</v>
      </c>
      <c r="L301" s="3">
        <v>38</v>
      </c>
      <c r="M301" s="3">
        <v>0</v>
      </c>
      <c r="N301" s="3">
        <v>0</v>
      </c>
    </row>
    <row r="302" spans="1:14" x14ac:dyDescent="0.25">
      <c r="A302" t="s">
        <v>86</v>
      </c>
      <c r="B302" t="s">
        <v>87</v>
      </c>
      <c r="C302" s="13" t="s">
        <v>1227</v>
      </c>
      <c r="D302" s="5">
        <v>1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1</v>
      </c>
      <c r="K302" s="3">
        <v>0</v>
      </c>
      <c r="L302" s="3">
        <v>0</v>
      </c>
      <c r="M302" s="3">
        <v>0</v>
      </c>
      <c r="N302" s="3">
        <v>0</v>
      </c>
    </row>
    <row r="303" spans="1:14" x14ac:dyDescent="0.25">
      <c r="A303" t="s">
        <v>1425</v>
      </c>
      <c r="B303" t="s">
        <v>1426</v>
      </c>
      <c r="C303" s="13" t="s">
        <v>1226</v>
      </c>
      <c r="D303" s="5">
        <v>1</v>
      </c>
      <c r="E303" s="3">
        <v>1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</row>
    <row r="304" spans="1:14" x14ac:dyDescent="0.25">
      <c r="A304" t="s">
        <v>548</v>
      </c>
      <c r="B304" t="s">
        <v>549</v>
      </c>
      <c r="C304" s="13" t="s">
        <v>1226</v>
      </c>
      <c r="D304" s="5">
        <v>1</v>
      </c>
      <c r="E304" s="3">
        <v>1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0</v>
      </c>
    </row>
    <row r="305" spans="1:14" x14ac:dyDescent="0.25">
      <c r="A305" t="s">
        <v>1627</v>
      </c>
      <c r="B305" t="s">
        <v>1628</v>
      </c>
      <c r="C305" s="13" t="s">
        <v>1226</v>
      </c>
      <c r="D305" s="5">
        <v>1</v>
      </c>
      <c r="E305" s="3">
        <v>1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</row>
    <row r="306" spans="1:14" x14ac:dyDescent="0.25">
      <c r="A306" t="s">
        <v>88</v>
      </c>
      <c r="B306" t="s">
        <v>89</v>
      </c>
      <c r="C306" s="13" t="s">
        <v>1226</v>
      </c>
      <c r="D306" s="5">
        <v>63</v>
      </c>
      <c r="E306" s="3">
        <v>29</v>
      </c>
      <c r="F306" s="3">
        <v>34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0</v>
      </c>
    </row>
    <row r="307" spans="1:14" x14ac:dyDescent="0.25">
      <c r="A307" t="s">
        <v>88</v>
      </c>
      <c r="B307" t="s">
        <v>89</v>
      </c>
      <c r="C307" s="13" t="s">
        <v>1227</v>
      </c>
      <c r="D307" s="5">
        <v>1</v>
      </c>
      <c r="E307" s="3">
        <v>1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</row>
    <row r="308" spans="1:14" x14ac:dyDescent="0.25">
      <c r="A308" t="s">
        <v>349</v>
      </c>
      <c r="B308" t="s">
        <v>350</v>
      </c>
      <c r="C308" s="13" t="s">
        <v>1226</v>
      </c>
      <c r="D308" s="5">
        <v>19</v>
      </c>
      <c r="E308" s="3">
        <v>11</v>
      </c>
      <c r="F308" s="3">
        <v>8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</row>
    <row r="309" spans="1:14" x14ac:dyDescent="0.25">
      <c r="A309" t="s">
        <v>351</v>
      </c>
      <c r="B309" t="s">
        <v>352</v>
      </c>
      <c r="C309" s="13" t="s">
        <v>1226</v>
      </c>
      <c r="D309" s="5">
        <v>1</v>
      </c>
      <c r="E309" s="3">
        <v>0</v>
      </c>
      <c r="F309" s="3">
        <v>1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</row>
    <row r="310" spans="1:14" x14ac:dyDescent="0.25">
      <c r="A310" t="s">
        <v>90</v>
      </c>
      <c r="B310" t="s">
        <v>91</v>
      </c>
      <c r="C310" s="13" t="s">
        <v>1226</v>
      </c>
      <c r="D310" s="5">
        <v>2</v>
      </c>
      <c r="E310" s="3">
        <v>2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</row>
    <row r="311" spans="1:14" x14ac:dyDescent="0.25">
      <c r="A311" t="s">
        <v>353</v>
      </c>
      <c r="B311" t="s">
        <v>354</v>
      </c>
      <c r="C311" s="13" t="s">
        <v>1226</v>
      </c>
      <c r="D311" s="5">
        <v>43</v>
      </c>
      <c r="E311" s="3">
        <v>22</v>
      </c>
      <c r="F311" s="3">
        <v>21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  <c r="N311" s="3">
        <v>0</v>
      </c>
    </row>
    <row r="312" spans="1:14" x14ac:dyDescent="0.25">
      <c r="A312" t="s">
        <v>355</v>
      </c>
      <c r="B312" t="s">
        <v>356</v>
      </c>
      <c r="C312" s="13" t="s">
        <v>1226</v>
      </c>
      <c r="D312" s="5">
        <v>2</v>
      </c>
      <c r="E312" s="3">
        <v>2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</row>
    <row r="313" spans="1:14" x14ac:dyDescent="0.25">
      <c r="A313" t="s">
        <v>1427</v>
      </c>
      <c r="B313" t="s">
        <v>1428</v>
      </c>
      <c r="C313" s="13" t="s">
        <v>1226</v>
      </c>
      <c r="D313" s="5">
        <v>2</v>
      </c>
      <c r="E313" s="3">
        <v>0</v>
      </c>
      <c r="F313" s="3">
        <v>2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</row>
    <row r="314" spans="1:14" x14ac:dyDescent="0.25">
      <c r="A314" t="s">
        <v>1629</v>
      </c>
      <c r="B314" t="s">
        <v>1630</v>
      </c>
      <c r="C314" s="13" t="s">
        <v>1226</v>
      </c>
      <c r="D314" s="5">
        <v>1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1</v>
      </c>
      <c r="L314" s="3">
        <v>0</v>
      </c>
      <c r="M314" s="3">
        <v>0</v>
      </c>
      <c r="N314" s="3">
        <v>0</v>
      </c>
    </row>
    <row r="315" spans="1:14" x14ac:dyDescent="0.25">
      <c r="A315" t="s">
        <v>1631</v>
      </c>
      <c r="B315" t="s">
        <v>1632</v>
      </c>
      <c r="C315" s="13" t="s">
        <v>1226</v>
      </c>
      <c r="D315" s="5">
        <v>1</v>
      </c>
      <c r="E315" s="3">
        <v>1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</row>
    <row r="316" spans="1:14" x14ac:dyDescent="0.25">
      <c r="A316" t="s">
        <v>1633</v>
      </c>
      <c r="B316" t="s">
        <v>1634</v>
      </c>
      <c r="C316" s="13" t="s">
        <v>1226</v>
      </c>
      <c r="D316" s="5">
        <v>1</v>
      </c>
      <c r="E316" s="3">
        <v>0</v>
      </c>
      <c r="F316" s="3">
        <v>0</v>
      </c>
      <c r="G316" s="3">
        <v>0</v>
      </c>
      <c r="H316" s="3">
        <v>1</v>
      </c>
      <c r="I316" s="3">
        <v>0</v>
      </c>
      <c r="J316" s="3">
        <v>0</v>
      </c>
      <c r="K316" s="3">
        <v>0</v>
      </c>
      <c r="L316" s="3">
        <v>0</v>
      </c>
      <c r="M316" s="3">
        <v>0</v>
      </c>
      <c r="N316" s="3">
        <v>0</v>
      </c>
    </row>
    <row r="317" spans="1:14" x14ac:dyDescent="0.25">
      <c r="A317" t="s">
        <v>1635</v>
      </c>
      <c r="B317" t="s">
        <v>1636</v>
      </c>
      <c r="C317" s="13" t="s">
        <v>1226</v>
      </c>
      <c r="D317" s="5">
        <v>1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1</v>
      </c>
      <c r="M317" s="3">
        <v>0</v>
      </c>
      <c r="N317" s="3">
        <v>0</v>
      </c>
    </row>
    <row r="318" spans="1:14" x14ac:dyDescent="0.25">
      <c r="A318" t="s">
        <v>811</v>
      </c>
      <c r="B318" t="s">
        <v>812</v>
      </c>
      <c r="C318" s="13" t="s">
        <v>1226</v>
      </c>
      <c r="D318" s="5">
        <v>1</v>
      </c>
      <c r="E318" s="3">
        <v>0</v>
      </c>
      <c r="F318" s="3">
        <v>0</v>
      </c>
      <c r="G318" s="3">
        <v>0</v>
      </c>
      <c r="H318" s="3">
        <v>1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</row>
    <row r="319" spans="1:14" x14ac:dyDescent="0.25">
      <c r="A319" t="s">
        <v>550</v>
      </c>
      <c r="B319" t="s">
        <v>551</v>
      </c>
      <c r="C319" s="13" t="s">
        <v>1226</v>
      </c>
      <c r="D319" s="5">
        <v>1</v>
      </c>
      <c r="E319" s="3">
        <v>1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</row>
    <row r="320" spans="1:14" x14ac:dyDescent="0.25">
      <c r="A320" t="s">
        <v>813</v>
      </c>
      <c r="B320" t="s">
        <v>814</v>
      </c>
      <c r="C320" s="13" t="s">
        <v>1226</v>
      </c>
      <c r="D320" s="5">
        <v>21</v>
      </c>
      <c r="E320" s="3">
        <v>2</v>
      </c>
      <c r="F320" s="3">
        <v>6</v>
      </c>
      <c r="G320" s="3">
        <v>0</v>
      </c>
      <c r="H320" s="3">
        <v>0</v>
      </c>
      <c r="I320" s="3">
        <v>3</v>
      </c>
      <c r="J320" s="3">
        <v>0</v>
      </c>
      <c r="K320" s="3">
        <v>6</v>
      </c>
      <c r="L320" s="3">
        <v>1</v>
      </c>
      <c r="M320" s="3">
        <v>0</v>
      </c>
      <c r="N320" s="3">
        <v>3</v>
      </c>
    </row>
    <row r="321" spans="1:14" x14ac:dyDescent="0.25">
      <c r="A321" t="s">
        <v>1637</v>
      </c>
      <c r="B321" t="s">
        <v>1638</v>
      </c>
      <c r="C321" s="13" t="s">
        <v>1226</v>
      </c>
      <c r="D321" s="5">
        <v>1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1</v>
      </c>
      <c r="L321" s="3">
        <v>0</v>
      </c>
      <c r="M321" s="3">
        <v>0</v>
      </c>
      <c r="N321" s="3">
        <v>0</v>
      </c>
    </row>
    <row r="322" spans="1:14" x14ac:dyDescent="0.25">
      <c r="A322" t="s">
        <v>552</v>
      </c>
      <c r="B322" t="s">
        <v>553</v>
      </c>
      <c r="C322" s="13" t="s">
        <v>1226</v>
      </c>
      <c r="D322" s="5">
        <v>2</v>
      </c>
      <c r="E322" s="3">
        <v>0</v>
      </c>
      <c r="F322" s="3">
        <v>0</v>
      </c>
      <c r="G322" s="3">
        <v>0</v>
      </c>
      <c r="H322" s="3">
        <v>0</v>
      </c>
      <c r="I322" s="3">
        <v>1</v>
      </c>
      <c r="J322" s="3">
        <v>0</v>
      </c>
      <c r="K322" s="3">
        <v>0</v>
      </c>
      <c r="L322" s="3">
        <v>1</v>
      </c>
      <c r="M322" s="3">
        <v>0</v>
      </c>
      <c r="N322" s="3">
        <v>0</v>
      </c>
    </row>
    <row r="323" spans="1:14" x14ac:dyDescent="0.25">
      <c r="A323" t="s">
        <v>1639</v>
      </c>
      <c r="B323" t="s">
        <v>1640</v>
      </c>
      <c r="C323" s="13" t="s">
        <v>1226</v>
      </c>
      <c r="D323" s="5">
        <v>4</v>
      </c>
      <c r="E323" s="3">
        <v>3</v>
      </c>
      <c r="F323" s="3">
        <v>1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</row>
    <row r="324" spans="1:14" x14ac:dyDescent="0.25">
      <c r="A324" t="s">
        <v>1057</v>
      </c>
      <c r="B324" t="s">
        <v>1058</v>
      </c>
      <c r="C324" s="13" t="s">
        <v>1226</v>
      </c>
      <c r="D324" s="5">
        <v>153</v>
      </c>
      <c r="E324" s="3">
        <v>0</v>
      </c>
      <c r="F324" s="3">
        <v>0</v>
      </c>
      <c r="G324" s="3">
        <v>0</v>
      </c>
      <c r="H324" s="3">
        <v>1</v>
      </c>
      <c r="I324" s="3">
        <v>2</v>
      </c>
      <c r="J324" s="3">
        <v>0</v>
      </c>
      <c r="K324" s="3">
        <v>34</v>
      </c>
      <c r="L324" s="3">
        <v>25</v>
      </c>
      <c r="M324" s="3">
        <v>45</v>
      </c>
      <c r="N324" s="3">
        <v>46</v>
      </c>
    </row>
    <row r="325" spans="1:14" x14ac:dyDescent="0.25">
      <c r="A325" t="s">
        <v>92</v>
      </c>
      <c r="B325" t="s">
        <v>93</v>
      </c>
      <c r="C325" s="13" t="s">
        <v>1226</v>
      </c>
      <c r="D325" s="5">
        <v>42</v>
      </c>
      <c r="E325" s="3">
        <v>0</v>
      </c>
      <c r="F325" s="3">
        <v>3</v>
      </c>
      <c r="G325" s="3">
        <v>1</v>
      </c>
      <c r="H325" s="3">
        <v>0</v>
      </c>
      <c r="I325" s="3">
        <v>2</v>
      </c>
      <c r="J325" s="3">
        <v>5</v>
      </c>
      <c r="K325" s="3">
        <v>11</v>
      </c>
      <c r="L325" s="3">
        <v>10</v>
      </c>
      <c r="M325" s="3">
        <v>5</v>
      </c>
      <c r="N325" s="3">
        <v>5</v>
      </c>
    </row>
    <row r="326" spans="1:14" x14ac:dyDescent="0.25">
      <c r="A326" t="s">
        <v>1059</v>
      </c>
      <c r="B326" t="s">
        <v>1060</v>
      </c>
      <c r="C326" s="13" t="s">
        <v>1226</v>
      </c>
      <c r="D326" s="5">
        <v>7</v>
      </c>
      <c r="E326" s="3">
        <v>0</v>
      </c>
      <c r="F326" s="3">
        <v>0</v>
      </c>
      <c r="G326" s="3">
        <v>0</v>
      </c>
      <c r="H326" s="3">
        <v>0</v>
      </c>
      <c r="I326" s="3">
        <v>2</v>
      </c>
      <c r="J326" s="3">
        <v>1</v>
      </c>
      <c r="K326" s="3">
        <v>4</v>
      </c>
      <c r="L326" s="3">
        <v>0</v>
      </c>
      <c r="M326" s="3">
        <v>0</v>
      </c>
      <c r="N326" s="3">
        <v>0</v>
      </c>
    </row>
    <row r="327" spans="1:14" x14ac:dyDescent="0.25">
      <c r="A327" t="s">
        <v>1061</v>
      </c>
      <c r="B327" t="s">
        <v>1062</v>
      </c>
      <c r="C327" s="13" t="s">
        <v>1226</v>
      </c>
      <c r="D327" s="5">
        <v>26</v>
      </c>
      <c r="E327" s="3">
        <v>0</v>
      </c>
      <c r="F327" s="3">
        <v>0</v>
      </c>
      <c r="G327" s="3">
        <v>0</v>
      </c>
      <c r="H327" s="3">
        <v>1</v>
      </c>
      <c r="I327" s="3">
        <v>1</v>
      </c>
      <c r="J327" s="3">
        <v>3</v>
      </c>
      <c r="K327" s="3">
        <v>8</v>
      </c>
      <c r="L327" s="3">
        <v>9</v>
      </c>
      <c r="M327" s="3">
        <v>1</v>
      </c>
      <c r="N327" s="3">
        <v>3</v>
      </c>
    </row>
    <row r="328" spans="1:14" x14ac:dyDescent="0.25">
      <c r="A328" t="s">
        <v>94</v>
      </c>
      <c r="B328" t="s">
        <v>95</v>
      </c>
      <c r="C328" s="13" t="s">
        <v>1226</v>
      </c>
      <c r="D328" s="5">
        <v>2567</v>
      </c>
      <c r="E328" s="3">
        <v>217</v>
      </c>
      <c r="F328" s="3">
        <v>207</v>
      </c>
      <c r="G328" s="3">
        <v>44</v>
      </c>
      <c r="H328" s="3">
        <v>77</v>
      </c>
      <c r="I328" s="3">
        <v>167</v>
      </c>
      <c r="J328" s="3">
        <v>291</v>
      </c>
      <c r="K328" s="3">
        <v>459</v>
      </c>
      <c r="L328" s="3">
        <v>647</v>
      </c>
      <c r="M328" s="3">
        <v>208</v>
      </c>
      <c r="N328" s="3">
        <v>250</v>
      </c>
    </row>
    <row r="329" spans="1:14" x14ac:dyDescent="0.25">
      <c r="A329" t="s">
        <v>94</v>
      </c>
      <c r="B329" t="s">
        <v>95</v>
      </c>
      <c r="C329" s="13" t="s">
        <v>1228</v>
      </c>
      <c r="D329" s="5">
        <v>1</v>
      </c>
      <c r="E329" s="3">
        <v>1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</row>
    <row r="330" spans="1:14" x14ac:dyDescent="0.25">
      <c r="A330" t="s">
        <v>815</v>
      </c>
      <c r="B330" t="s">
        <v>816</v>
      </c>
      <c r="C330" s="13" t="s">
        <v>1226</v>
      </c>
      <c r="D330" s="5">
        <v>16</v>
      </c>
      <c r="E330" s="3">
        <v>1</v>
      </c>
      <c r="F330" s="3">
        <v>5</v>
      </c>
      <c r="G330" s="3">
        <v>0</v>
      </c>
      <c r="H330" s="3">
        <v>0</v>
      </c>
      <c r="I330" s="3">
        <v>2</v>
      </c>
      <c r="J330" s="3">
        <v>3</v>
      </c>
      <c r="K330" s="3">
        <v>2</v>
      </c>
      <c r="L330" s="3">
        <v>2</v>
      </c>
      <c r="M330" s="3">
        <v>1</v>
      </c>
      <c r="N330" s="3">
        <v>0</v>
      </c>
    </row>
    <row r="331" spans="1:14" x14ac:dyDescent="0.25">
      <c r="A331" t="s">
        <v>1641</v>
      </c>
      <c r="B331" t="s">
        <v>1642</v>
      </c>
      <c r="C331" s="13" t="s">
        <v>1226</v>
      </c>
      <c r="D331" s="5">
        <v>16</v>
      </c>
      <c r="E331" s="3">
        <v>9</v>
      </c>
      <c r="F331" s="3">
        <v>7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  <c r="N331" s="3">
        <v>0</v>
      </c>
    </row>
    <row r="332" spans="1:14" x14ac:dyDescent="0.25">
      <c r="A332" t="s">
        <v>1643</v>
      </c>
      <c r="B332" t="s">
        <v>1644</v>
      </c>
      <c r="C332" s="13" t="s">
        <v>1226</v>
      </c>
      <c r="D332" s="5">
        <v>1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1</v>
      </c>
      <c r="K332" s="3">
        <v>0</v>
      </c>
      <c r="L332" s="3">
        <v>0</v>
      </c>
      <c r="M332" s="3">
        <v>0</v>
      </c>
      <c r="N332" s="3">
        <v>0</v>
      </c>
    </row>
    <row r="333" spans="1:14" x14ac:dyDescent="0.25">
      <c r="A333" t="s">
        <v>554</v>
      </c>
      <c r="B333" t="s">
        <v>555</v>
      </c>
      <c r="C333" s="13" t="s">
        <v>1226</v>
      </c>
      <c r="D333" s="5">
        <v>1</v>
      </c>
      <c r="E333" s="3">
        <v>1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</row>
    <row r="334" spans="1:14" x14ac:dyDescent="0.25">
      <c r="A334" t="s">
        <v>556</v>
      </c>
      <c r="B334" t="s">
        <v>557</v>
      </c>
      <c r="C334" s="13" t="s">
        <v>1226</v>
      </c>
      <c r="D334" s="5">
        <v>7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1</v>
      </c>
      <c r="K334" s="3">
        <v>0</v>
      </c>
      <c r="L334" s="3">
        <v>1</v>
      </c>
      <c r="M334" s="3">
        <v>5</v>
      </c>
      <c r="N334" s="3">
        <v>0</v>
      </c>
    </row>
    <row r="335" spans="1:14" x14ac:dyDescent="0.25">
      <c r="A335" t="s">
        <v>678</v>
      </c>
      <c r="B335" t="s">
        <v>679</v>
      </c>
      <c r="C335" s="13" t="s">
        <v>1226</v>
      </c>
      <c r="D335" s="5">
        <v>97</v>
      </c>
      <c r="E335" s="3">
        <v>0</v>
      </c>
      <c r="F335" s="3">
        <v>0</v>
      </c>
      <c r="G335" s="3">
        <v>0</v>
      </c>
      <c r="H335" s="3">
        <v>0</v>
      </c>
      <c r="I335" s="3">
        <v>5</v>
      </c>
      <c r="J335" s="3">
        <v>2</v>
      </c>
      <c r="K335" s="3">
        <v>10</v>
      </c>
      <c r="L335" s="3">
        <v>1</v>
      </c>
      <c r="M335" s="3">
        <v>75</v>
      </c>
      <c r="N335" s="3">
        <v>4</v>
      </c>
    </row>
    <row r="336" spans="1:14" x14ac:dyDescent="0.25">
      <c r="A336" t="s">
        <v>1645</v>
      </c>
      <c r="B336" t="s">
        <v>1646</v>
      </c>
      <c r="C336" s="13" t="s">
        <v>1226</v>
      </c>
      <c r="D336" s="5">
        <v>1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1</v>
      </c>
      <c r="N336" s="3">
        <v>0</v>
      </c>
    </row>
    <row r="337" spans="1:14" x14ac:dyDescent="0.25">
      <c r="A337" t="s">
        <v>96</v>
      </c>
      <c r="B337" t="s">
        <v>97</v>
      </c>
      <c r="C337" s="13" t="s">
        <v>1226</v>
      </c>
      <c r="D337" s="5">
        <v>278</v>
      </c>
      <c r="E337" s="3">
        <v>117</v>
      </c>
      <c r="F337" s="3">
        <v>90</v>
      </c>
      <c r="G337" s="3">
        <v>3</v>
      </c>
      <c r="H337" s="3">
        <v>5</v>
      </c>
      <c r="I337" s="3">
        <v>5</v>
      </c>
      <c r="J337" s="3">
        <v>15</v>
      </c>
      <c r="K337" s="3">
        <v>8</v>
      </c>
      <c r="L337" s="3">
        <v>20</v>
      </c>
      <c r="M337" s="3">
        <v>8</v>
      </c>
      <c r="N337" s="3">
        <v>7</v>
      </c>
    </row>
    <row r="338" spans="1:14" x14ac:dyDescent="0.25">
      <c r="A338" t="s">
        <v>817</v>
      </c>
      <c r="B338" t="s">
        <v>818</v>
      </c>
      <c r="C338" s="13" t="s">
        <v>1226</v>
      </c>
      <c r="D338" s="5">
        <v>275</v>
      </c>
      <c r="E338" s="3">
        <v>5</v>
      </c>
      <c r="F338" s="3">
        <v>11</v>
      </c>
      <c r="G338" s="3">
        <v>7</v>
      </c>
      <c r="H338" s="3">
        <v>15</v>
      </c>
      <c r="I338" s="3">
        <v>15</v>
      </c>
      <c r="J338" s="3">
        <v>28</v>
      </c>
      <c r="K338" s="3">
        <v>43</v>
      </c>
      <c r="L338" s="3">
        <v>100</v>
      </c>
      <c r="M338" s="3">
        <v>19</v>
      </c>
      <c r="N338" s="3">
        <v>32</v>
      </c>
    </row>
    <row r="339" spans="1:14" x14ac:dyDescent="0.25">
      <c r="A339" t="s">
        <v>357</v>
      </c>
      <c r="B339" t="s">
        <v>358</v>
      </c>
      <c r="C339" s="13" t="s">
        <v>1226</v>
      </c>
      <c r="D339" s="5">
        <v>1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  <c r="M339" s="3">
        <v>0</v>
      </c>
      <c r="N339" s="3">
        <v>1</v>
      </c>
    </row>
    <row r="340" spans="1:14" x14ac:dyDescent="0.25">
      <c r="A340" t="s">
        <v>1647</v>
      </c>
      <c r="B340" t="s">
        <v>1648</v>
      </c>
      <c r="C340" s="13" t="s">
        <v>1226</v>
      </c>
      <c r="D340" s="5">
        <v>2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1</v>
      </c>
      <c r="L340" s="3">
        <v>0</v>
      </c>
      <c r="M340" s="3">
        <v>1</v>
      </c>
      <c r="N340" s="3">
        <v>0</v>
      </c>
    </row>
    <row r="341" spans="1:14" x14ac:dyDescent="0.25">
      <c r="A341" t="s">
        <v>819</v>
      </c>
      <c r="B341" t="s">
        <v>820</v>
      </c>
      <c r="C341" s="13" t="s">
        <v>1226</v>
      </c>
      <c r="D341" s="5">
        <v>6</v>
      </c>
      <c r="E341" s="3">
        <v>0</v>
      </c>
      <c r="F341" s="3">
        <v>0</v>
      </c>
      <c r="G341" s="3">
        <v>0</v>
      </c>
      <c r="H341" s="3">
        <v>1</v>
      </c>
      <c r="I341" s="3">
        <v>0</v>
      </c>
      <c r="J341" s="3">
        <v>1</v>
      </c>
      <c r="K341" s="3">
        <v>1</v>
      </c>
      <c r="L341" s="3">
        <v>3</v>
      </c>
      <c r="M341" s="3">
        <v>0</v>
      </c>
      <c r="N341" s="3">
        <v>0</v>
      </c>
    </row>
    <row r="342" spans="1:14" x14ac:dyDescent="0.25">
      <c r="A342" t="s">
        <v>98</v>
      </c>
      <c r="B342" t="s">
        <v>99</v>
      </c>
      <c r="C342" s="13" t="s">
        <v>1226</v>
      </c>
      <c r="D342" s="5">
        <v>6</v>
      </c>
      <c r="E342" s="3">
        <v>3</v>
      </c>
      <c r="F342" s="3">
        <v>2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  <c r="N342" s="3">
        <v>1</v>
      </c>
    </row>
    <row r="343" spans="1:14" x14ac:dyDescent="0.25">
      <c r="A343" t="s">
        <v>100</v>
      </c>
      <c r="B343" t="s">
        <v>101</v>
      </c>
      <c r="C343" s="13" t="s">
        <v>1226</v>
      </c>
      <c r="D343" s="5">
        <v>5</v>
      </c>
      <c r="E343" s="3">
        <v>1</v>
      </c>
      <c r="F343" s="3">
        <v>2</v>
      </c>
      <c r="G343" s="3">
        <v>0</v>
      </c>
      <c r="H343" s="3">
        <v>0</v>
      </c>
      <c r="I343" s="3">
        <v>0</v>
      </c>
      <c r="J343" s="3">
        <v>0</v>
      </c>
      <c r="K343" s="3">
        <v>1</v>
      </c>
      <c r="L343" s="3">
        <v>0</v>
      </c>
      <c r="M343" s="3">
        <v>1</v>
      </c>
      <c r="N343" s="3">
        <v>0</v>
      </c>
    </row>
    <row r="344" spans="1:14" x14ac:dyDescent="0.25">
      <c r="A344" t="s">
        <v>558</v>
      </c>
      <c r="B344" t="s">
        <v>559</v>
      </c>
      <c r="C344" s="13" t="s">
        <v>1226</v>
      </c>
      <c r="D344" s="5">
        <v>2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1</v>
      </c>
      <c r="M344" s="3">
        <v>0</v>
      </c>
      <c r="N344" s="3">
        <v>1</v>
      </c>
    </row>
    <row r="345" spans="1:14" x14ac:dyDescent="0.25">
      <c r="A345" t="s">
        <v>1649</v>
      </c>
      <c r="B345" t="s">
        <v>1650</v>
      </c>
      <c r="C345" s="13" t="s">
        <v>1226</v>
      </c>
      <c r="D345" s="5">
        <v>1</v>
      </c>
      <c r="E345" s="3">
        <v>0</v>
      </c>
      <c r="F345" s="3">
        <v>1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0</v>
      </c>
    </row>
    <row r="346" spans="1:14" x14ac:dyDescent="0.25">
      <c r="A346" t="s">
        <v>560</v>
      </c>
      <c r="B346" t="s">
        <v>561</v>
      </c>
      <c r="C346" s="13" t="s">
        <v>1226</v>
      </c>
      <c r="D346" s="5">
        <v>179</v>
      </c>
      <c r="E346" s="3">
        <v>0</v>
      </c>
      <c r="F346" s="3">
        <v>0</v>
      </c>
      <c r="G346" s="3">
        <v>0</v>
      </c>
      <c r="H346" s="3">
        <v>0</v>
      </c>
      <c r="I346" s="3">
        <v>3</v>
      </c>
      <c r="J346" s="3">
        <v>6</v>
      </c>
      <c r="K346" s="3">
        <v>44</v>
      </c>
      <c r="L346" s="3">
        <v>47</v>
      </c>
      <c r="M346" s="3">
        <v>25</v>
      </c>
      <c r="N346" s="3">
        <v>54</v>
      </c>
    </row>
    <row r="347" spans="1:14" x14ac:dyDescent="0.25">
      <c r="A347" t="s">
        <v>1651</v>
      </c>
      <c r="B347" t="s">
        <v>1652</v>
      </c>
      <c r="C347" s="13" t="s">
        <v>1226</v>
      </c>
      <c r="D347" s="5">
        <v>1</v>
      </c>
      <c r="E347" s="3">
        <v>0</v>
      </c>
      <c r="F347" s="3">
        <v>1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  <c r="N347" s="3">
        <v>0</v>
      </c>
    </row>
    <row r="348" spans="1:14" x14ac:dyDescent="0.25">
      <c r="A348" t="s">
        <v>359</v>
      </c>
      <c r="B348" t="s">
        <v>360</v>
      </c>
      <c r="C348" s="13" t="s">
        <v>1226</v>
      </c>
      <c r="D348" s="5">
        <v>18</v>
      </c>
      <c r="E348" s="3">
        <v>3</v>
      </c>
      <c r="F348" s="3">
        <v>4</v>
      </c>
      <c r="G348" s="3">
        <v>0</v>
      </c>
      <c r="H348" s="3">
        <v>1</v>
      </c>
      <c r="I348" s="3">
        <v>2</v>
      </c>
      <c r="J348" s="3">
        <v>0</v>
      </c>
      <c r="K348" s="3">
        <v>1</v>
      </c>
      <c r="L348" s="3">
        <v>3</v>
      </c>
      <c r="M348" s="3">
        <v>2</v>
      </c>
      <c r="N348" s="3">
        <v>2</v>
      </c>
    </row>
    <row r="349" spans="1:14" x14ac:dyDescent="0.25">
      <c r="A349" t="s">
        <v>102</v>
      </c>
      <c r="B349" t="s">
        <v>103</v>
      </c>
      <c r="C349" s="13" t="s">
        <v>1226</v>
      </c>
      <c r="D349" s="5">
        <v>375</v>
      </c>
      <c r="E349" s="3">
        <v>76</v>
      </c>
      <c r="F349" s="3">
        <v>47</v>
      </c>
      <c r="G349" s="3">
        <v>9</v>
      </c>
      <c r="H349" s="3">
        <v>7</v>
      </c>
      <c r="I349" s="3">
        <v>67</v>
      </c>
      <c r="J349" s="3">
        <v>16</v>
      </c>
      <c r="K349" s="3">
        <v>90</v>
      </c>
      <c r="L349" s="3">
        <v>37</v>
      </c>
      <c r="M349" s="3">
        <v>23</v>
      </c>
      <c r="N349" s="3">
        <v>3</v>
      </c>
    </row>
    <row r="350" spans="1:14" x14ac:dyDescent="0.25">
      <c r="A350" t="s">
        <v>562</v>
      </c>
      <c r="B350" t="s">
        <v>563</v>
      </c>
      <c r="C350" s="13" t="s">
        <v>1226</v>
      </c>
      <c r="D350" s="5">
        <v>8</v>
      </c>
      <c r="E350" s="3">
        <v>1</v>
      </c>
      <c r="F350" s="3">
        <v>0</v>
      </c>
      <c r="G350" s="3">
        <v>0</v>
      </c>
      <c r="H350" s="3">
        <v>1</v>
      </c>
      <c r="I350" s="3">
        <v>0</v>
      </c>
      <c r="J350" s="3">
        <v>0</v>
      </c>
      <c r="K350" s="3">
        <v>4</v>
      </c>
      <c r="L350" s="3">
        <v>1</v>
      </c>
      <c r="M350" s="3">
        <v>0</v>
      </c>
      <c r="N350" s="3">
        <v>1</v>
      </c>
    </row>
    <row r="351" spans="1:14" x14ac:dyDescent="0.25">
      <c r="A351" t="s">
        <v>821</v>
      </c>
      <c r="B351" t="s">
        <v>822</v>
      </c>
      <c r="C351" s="13" t="s">
        <v>1226</v>
      </c>
      <c r="D351" s="5">
        <v>2</v>
      </c>
      <c r="E351" s="3">
        <v>1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1</v>
      </c>
      <c r="M351" s="3">
        <v>0</v>
      </c>
      <c r="N351" s="3">
        <v>0</v>
      </c>
    </row>
    <row r="352" spans="1:14" x14ac:dyDescent="0.25">
      <c r="A352" t="s">
        <v>823</v>
      </c>
      <c r="B352" t="s">
        <v>824</v>
      </c>
      <c r="C352" s="13" t="s">
        <v>1226</v>
      </c>
      <c r="D352" s="5">
        <v>8</v>
      </c>
      <c r="E352" s="3">
        <v>1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4</v>
      </c>
      <c r="L352" s="3">
        <v>1</v>
      </c>
      <c r="M352" s="3">
        <v>2</v>
      </c>
      <c r="N352" s="3">
        <v>0</v>
      </c>
    </row>
    <row r="353" spans="1:14" x14ac:dyDescent="0.25">
      <c r="A353" t="s">
        <v>104</v>
      </c>
      <c r="B353" t="s">
        <v>105</v>
      </c>
      <c r="C353" s="13" t="s">
        <v>1226</v>
      </c>
      <c r="D353" s="5">
        <v>6</v>
      </c>
      <c r="E353" s="3">
        <v>1</v>
      </c>
      <c r="F353" s="3">
        <v>1</v>
      </c>
      <c r="G353" s="3">
        <v>0</v>
      </c>
      <c r="H353" s="3">
        <v>0</v>
      </c>
      <c r="I353" s="3">
        <v>2</v>
      </c>
      <c r="J353" s="3">
        <v>0</v>
      </c>
      <c r="K353" s="3">
        <v>1</v>
      </c>
      <c r="L353" s="3">
        <v>1</v>
      </c>
      <c r="M353" s="3">
        <v>0</v>
      </c>
      <c r="N353" s="3">
        <v>0</v>
      </c>
    </row>
    <row r="354" spans="1:14" x14ac:dyDescent="0.25">
      <c r="A354" t="s">
        <v>1255</v>
      </c>
      <c r="B354" t="s">
        <v>1256</v>
      </c>
      <c r="C354" s="13" t="s">
        <v>1226</v>
      </c>
      <c r="D354" s="5">
        <v>1</v>
      </c>
      <c r="E354" s="3">
        <v>1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</row>
    <row r="355" spans="1:14" x14ac:dyDescent="0.25">
      <c r="A355" t="s">
        <v>1653</v>
      </c>
      <c r="B355" t="s">
        <v>1654</v>
      </c>
      <c r="C355" s="13" t="s">
        <v>1226</v>
      </c>
      <c r="D355" s="5">
        <v>1</v>
      </c>
      <c r="E355" s="3">
        <v>1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0</v>
      </c>
      <c r="M355" s="3">
        <v>0</v>
      </c>
      <c r="N355" s="3">
        <v>0</v>
      </c>
    </row>
    <row r="356" spans="1:14" x14ac:dyDescent="0.25">
      <c r="A356" t="s">
        <v>825</v>
      </c>
      <c r="B356" t="s">
        <v>826</v>
      </c>
      <c r="C356" s="13" t="s">
        <v>1226</v>
      </c>
      <c r="D356" s="5">
        <v>8</v>
      </c>
      <c r="E356" s="3">
        <v>3</v>
      </c>
      <c r="F356" s="3">
        <v>2</v>
      </c>
      <c r="G356" s="3">
        <v>1</v>
      </c>
      <c r="H356" s="3">
        <v>0</v>
      </c>
      <c r="I356" s="3">
        <v>0</v>
      </c>
      <c r="J356" s="3">
        <v>1</v>
      </c>
      <c r="K356" s="3">
        <v>0</v>
      </c>
      <c r="L356" s="3">
        <v>1</v>
      </c>
      <c r="M356" s="3">
        <v>0</v>
      </c>
      <c r="N356" s="3">
        <v>0</v>
      </c>
    </row>
    <row r="357" spans="1:14" x14ac:dyDescent="0.25">
      <c r="A357" t="s">
        <v>1655</v>
      </c>
      <c r="B357" t="s">
        <v>1656</v>
      </c>
      <c r="C357" s="13" t="s">
        <v>1226</v>
      </c>
      <c r="D357" s="5">
        <v>3</v>
      </c>
      <c r="E357" s="3">
        <v>1</v>
      </c>
      <c r="F357" s="3">
        <v>2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0</v>
      </c>
      <c r="N357" s="3">
        <v>0</v>
      </c>
    </row>
    <row r="358" spans="1:14" x14ac:dyDescent="0.25">
      <c r="A358" t="s">
        <v>1063</v>
      </c>
      <c r="B358" t="s">
        <v>1064</v>
      </c>
      <c r="C358" s="13" t="s">
        <v>1226</v>
      </c>
      <c r="D358" s="5">
        <v>8</v>
      </c>
      <c r="E358" s="3">
        <v>1</v>
      </c>
      <c r="F358" s="3">
        <v>1</v>
      </c>
      <c r="G358" s="3">
        <v>2</v>
      </c>
      <c r="H358" s="3">
        <v>0</v>
      </c>
      <c r="I358" s="3">
        <v>2</v>
      </c>
      <c r="J358" s="3">
        <v>0</v>
      </c>
      <c r="K358" s="3">
        <v>1</v>
      </c>
      <c r="L358" s="3">
        <v>0</v>
      </c>
      <c r="M358" s="3">
        <v>1</v>
      </c>
      <c r="N358" s="3">
        <v>0</v>
      </c>
    </row>
    <row r="359" spans="1:14" x14ac:dyDescent="0.25">
      <c r="A359" t="s">
        <v>827</v>
      </c>
      <c r="B359" t="s">
        <v>828</v>
      </c>
      <c r="C359" s="13" t="s">
        <v>1226</v>
      </c>
      <c r="D359" s="5">
        <v>1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1</v>
      </c>
      <c r="M359" s="3">
        <v>0</v>
      </c>
      <c r="N359" s="3">
        <v>0</v>
      </c>
    </row>
    <row r="360" spans="1:14" x14ac:dyDescent="0.25">
      <c r="A360" t="s">
        <v>1257</v>
      </c>
      <c r="B360" t="s">
        <v>1258</v>
      </c>
      <c r="C360" s="13" t="s">
        <v>1226</v>
      </c>
      <c r="D360" s="5">
        <v>3</v>
      </c>
      <c r="E360" s="3">
        <v>1</v>
      </c>
      <c r="F360" s="3">
        <v>1</v>
      </c>
      <c r="G360" s="3">
        <v>0</v>
      </c>
      <c r="H360" s="3">
        <v>0</v>
      </c>
      <c r="I360" s="3">
        <v>0</v>
      </c>
      <c r="J360" s="3">
        <v>0</v>
      </c>
      <c r="K360" s="3">
        <v>1</v>
      </c>
      <c r="L360" s="3">
        <v>0</v>
      </c>
      <c r="M360" s="3">
        <v>0</v>
      </c>
      <c r="N360" s="3">
        <v>0</v>
      </c>
    </row>
    <row r="361" spans="1:14" x14ac:dyDescent="0.25">
      <c r="A361" t="s">
        <v>564</v>
      </c>
      <c r="B361" t="s">
        <v>565</v>
      </c>
      <c r="C361" s="13" t="s">
        <v>1226</v>
      </c>
      <c r="D361" s="5">
        <v>21</v>
      </c>
      <c r="E361" s="3">
        <v>1</v>
      </c>
      <c r="F361" s="3">
        <v>3</v>
      </c>
      <c r="G361" s="3">
        <v>0</v>
      </c>
      <c r="H361" s="3">
        <v>0</v>
      </c>
      <c r="I361" s="3">
        <v>2</v>
      </c>
      <c r="J361" s="3">
        <v>0</v>
      </c>
      <c r="K361" s="3">
        <v>8</v>
      </c>
      <c r="L361" s="3">
        <v>3</v>
      </c>
      <c r="M361" s="3">
        <v>3</v>
      </c>
      <c r="N361" s="3">
        <v>1</v>
      </c>
    </row>
    <row r="362" spans="1:14" x14ac:dyDescent="0.25">
      <c r="A362" t="s">
        <v>680</v>
      </c>
      <c r="B362" t="s">
        <v>681</v>
      </c>
      <c r="C362" s="13" t="s">
        <v>1226</v>
      </c>
      <c r="D362" s="5">
        <v>13</v>
      </c>
      <c r="E362" s="3">
        <v>0</v>
      </c>
      <c r="F362" s="3">
        <v>1</v>
      </c>
      <c r="G362" s="3">
        <v>0</v>
      </c>
      <c r="H362" s="3">
        <v>0</v>
      </c>
      <c r="I362" s="3">
        <v>5</v>
      </c>
      <c r="J362" s="3">
        <v>3</v>
      </c>
      <c r="K362" s="3">
        <v>4</v>
      </c>
      <c r="L362" s="3">
        <v>0</v>
      </c>
      <c r="M362" s="3">
        <v>0</v>
      </c>
      <c r="N362" s="3">
        <v>0</v>
      </c>
    </row>
    <row r="363" spans="1:14" x14ac:dyDescent="0.25">
      <c r="A363" t="s">
        <v>566</v>
      </c>
      <c r="B363" t="s">
        <v>567</v>
      </c>
      <c r="C363" s="13" t="s">
        <v>1226</v>
      </c>
      <c r="D363" s="5">
        <v>12</v>
      </c>
      <c r="E363" s="3">
        <v>1</v>
      </c>
      <c r="F363" s="3">
        <v>0</v>
      </c>
      <c r="G363" s="3">
        <v>0</v>
      </c>
      <c r="H363" s="3">
        <v>0</v>
      </c>
      <c r="I363" s="3">
        <v>4</v>
      </c>
      <c r="J363" s="3">
        <v>0</v>
      </c>
      <c r="K363" s="3">
        <v>5</v>
      </c>
      <c r="L363" s="3">
        <v>1</v>
      </c>
      <c r="M363" s="3">
        <v>0</v>
      </c>
      <c r="N363" s="3">
        <v>1</v>
      </c>
    </row>
    <row r="364" spans="1:14" x14ac:dyDescent="0.25">
      <c r="A364" t="s">
        <v>1657</v>
      </c>
      <c r="B364" t="s">
        <v>1658</v>
      </c>
      <c r="C364" s="13" t="s">
        <v>1226</v>
      </c>
      <c r="D364" s="5">
        <v>7</v>
      </c>
      <c r="E364" s="3">
        <v>0</v>
      </c>
      <c r="F364" s="3">
        <v>0</v>
      </c>
      <c r="G364" s="3">
        <v>0</v>
      </c>
      <c r="H364" s="3">
        <v>0</v>
      </c>
      <c r="I364" s="3">
        <v>1</v>
      </c>
      <c r="J364" s="3">
        <v>0</v>
      </c>
      <c r="K364" s="3">
        <v>4</v>
      </c>
      <c r="L364" s="3">
        <v>2</v>
      </c>
      <c r="M364" s="3">
        <v>0</v>
      </c>
      <c r="N364" s="3">
        <v>0</v>
      </c>
    </row>
    <row r="365" spans="1:14" x14ac:dyDescent="0.25">
      <c r="A365" t="s">
        <v>1659</v>
      </c>
      <c r="B365" t="s">
        <v>1660</v>
      </c>
      <c r="C365" s="13" t="s">
        <v>1226</v>
      </c>
      <c r="D365" s="5">
        <v>2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2</v>
      </c>
      <c r="N365" s="3">
        <v>0</v>
      </c>
    </row>
    <row r="366" spans="1:14" x14ac:dyDescent="0.25">
      <c r="A366" t="s">
        <v>1661</v>
      </c>
      <c r="B366" t="s">
        <v>1662</v>
      </c>
      <c r="C366" s="13" t="s">
        <v>1226</v>
      </c>
      <c r="D366" s="5">
        <v>2</v>
      </c>
      <c r="E366" s="3">
        <v>0</v>
      </c>
      <c r="F366" s="3">
        <v>0</v>
      </c>
      <c r="G366" s="3">
        <v>0</v>
      </c>
      <c r="H366" s="3">
        <v>0</v>
      </c>
      <c r="I366" s="3">
        <v>2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</row>
    <row r="367" spans="1:14" x14ac:dyDescent="0.25">
      <c r="A367" t="s">
        <v>829</v>
      </c>
      <c r="B367" t="s">
        <v>830</v>
      </c>
      <c r="C367" s="13" t="s">
        <v>1226</v>
      </c>
      <c r="D367" s="5">
        <v>4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2</v>
      </c>
      <c r="N367" s="3">
        <v>2</v>
      </c>
    </row>
    <row r="368" spans="1:14" x14ac:dyDescent="0.25">
      <c r="A368" t="s">
        <v>568</v>
      </c>
      <c r="B368" t="s">
        <v>569</v>
      </c>
      <c r="C368" s="13" t="s">
        <v>1226</v>
      </c>
      <c r="D368" s="5">
        <v>6</v>
      </c>
      <c r="E368" s="3">
        <v>1</v>
      </c>
      <c r="F368" s="3">
        <v>2</v>
      </c>
      <c r="G368" s="3">
        <v>0</v>
      </c>
      <c r="H368" s="3">
        <v>0</v>
      </c>
      <c r="I368" s="3">
        <v>1</v>
      </c>
      <c r="J368" s="3">
        <v>0</v>
      </c>
      <c r="K368" s="3">
        <v>0</v>
      </c>
      <c r="L368" s="3">
        <v>0</v>
      </c>
      <c r="M368" s="3">
        <v>2</v>
      </c>
      <c r="N368" s="3">
        <v>0</v>
      </c>
    </row>
    <row r="369" spans="1:14" x14ac:dyDescent="0.25">
      <c r="A369" t="s">
        <v>570</v>
      </c>
      <c r="B369" t="s">
        <v>571</v>
      </c>
      <c r="C369" s="13" t="s">
        <v>1226</v>
      </c>
      <c r="D369" s="5">
        <v>10</v>
      </c>
      <c r="E369" s="3">
        <v>2</v>
      </c>
      <c r="F369" s="3">
        <v>1</v>
      </c>
      <c r="G369" s="3">
        <v>0</v>
      </c>
      <c r="H369" s="3">
        <v>1</v>
      </c>
      <c r="I369" s="3">
        <v>2</v>
      </c>
      <c r="J369" s="3">
        <v>0</v>
      </c>
      <c r="K369" s="3">
        <v>3</v>
      </c>
      <c r="L369" s="3">
        <v>0</v>
      </c>
      <c r="M369" s="3">
        <v>0</v>
      </c>
      <c r="N369" s="3">
        <v>1</v>
      </c>
    </row>
    <row r="370" spans="1:14" x14ac:dyDescent="0.25">
      <c r="A370" t="s">
        <v>1259</v>
      </c>
      <c r="B370" t="s">
        <v>1260</v>
      </c>
      <c r="C370" s="13" t="s">
        <v>1226</v>
      </c>
      <c r="D370" s="5">
        <v>4</v>
      </c>
      <c r="E370" s="3">
        <v>0</v>
      </c>
      <c r="F370" s="3">
        <v>1</v>
      </c>
      <c r="G370" s="3">
        <v>0</v>
      </c>
      <c r="H370" s="3">
        <v>0</v>
      </c>
      <c r="I370" s="3">
        <v>2</v>
      </c>
      <c r="J370" s="3">
        <v>0</v>
      </c>
      <c r="K370" s="3">
        <v>0</v>
      </c>
      <c r="L370" s="3">
        <v>1</v>
      </c>
      <c r="M370" s="3">
        <v>0</v>
      </c>
      <c r="N370" s="3">
        <v>0</v>
      </c>
    </row>
    <row r="371" spans="1:14" x14ac:dyDescent="0.25">
      <c r="A371" t="s">
        <v>572</v>
      </c>
      <c r="B371" t="s">
        <v>573</v>
      </c>
      <c r="C371" s="13" t="s">
        <v>1226</v>
      </c>
      <c r="D371" s="5">
        <v>3</v>
      </c>
      <c r="E371" s="3">
        <v>0</v>
      </c>
      <c r="F371" s="3">
        <v>0</v>
      </c>
      <c r="G371" s="3">
        <v>0</v>
      </c>
      <c r="H371" s="3">
        <v>0</v>
      </c>
      <c r="I371" s="3">
        <v>3</v>
      </c>
      <c r="J371" s="3">
        <v>0</v>
      </c>
      <c r="K371" s="3">
        <v>0</v>
      </c>
      <c r="L371" s="3">
        <v>0</v>
      </c>
      <c r="M371" s="3">
        <v>0</v>
      </c>
      <c r="N371" s="3">
        <v>0</v>
      </c>
    </row>
    <row r="372" spans="1:14" x14ac:dyDescent="0.25">
      <c r="A372" t="s">
        <v>831</v>
      </c>
      <c r="B372" t="s">
        <v>832</v>
      </c>
      <c r="C372" s="13" t="s">
        <v>1226</v>
      </c>
      <c r="D372" s="5">
        <v>3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3</v>
      </c>
      <c r="L372" s="3">
        <v>0</v>
      </c>
      <c r="M372" s="3">
        <v>0</v>
      </c>
      <c r="N372" s="3">
        <v>0</v>
      </c>
    </row>
    <row r="373" spans="1:14" x14ac:dyDescent="0.25">
      <c r="A373" t="s">
        <v>833</v>
      </c>
      <c r="B373" t="s">
        <v>834</v>
      </c>
      <c r="C373" s="13" t="s">
        <v>1226</v>
      </c>
      <c r="D373" s="5">
        <v>19</v>
      </c>
      <c r="E373" s="3">
        <v>3</v>
      </c>
      <c r="F373" s="3">
        <v>4</v>
      </c>
      <c r="G373" s="3">
        <v>0</v>
      </c>
      <c r="H373" s="3">
        <v>1</v>
      </c>
      <c r="I373" s="3">
        <v>4</v>
      </c>
      <c r="J373" s="3">
        <v>1</v>
      </c>
      <c r="K373" s="3">
        <v>3</v>
      </c>
      <c r="L373" s="3">
        <v>2</v>
      </c>
      <c r="M373" s="3">
        <v>0</v>
      </c>
      <c r="N373" s="3">
        <v>1</v>
      </c>
    </row>
    <row r="374" spans="1:14" x14ac:dyDescent="0.25">
      <c r="A374" t="s">
        <v>574</v>
      </c>
      <c r="B374" t="s">
        <v>575</v>
      </c>
      <c r="C374" s="13" t="s">
        <v>1226</v>
      </c>
      <c r="D374" s="5">
        <v>10</v>
      </c>
      <c r="E374" s="3">
        <v>1</v>
      </c>
      <c r="F374" s="3">
        <v>1</v>
      </c>
      <c r="G374" s="3">
        <v>0</v>
      </c>
      <c r="H374" s="3">
        <v>0</v>
      </c>
      <c r="I374" s="3">
        <v>2</v>
      </c>
      <c r="J374" s="3">
        <v>1</v>
      </c>
      <c r="K374" s="3">
        <v>4</v>
      </c>
      <c r="L374" s="3">
        <v>0</v>
      </c>
      <c r="M374" s="3">
        <v>0</v>
      </c>
      <c r="N374" s="3">
        <v>1</v>
      </c>
    </row>
    <row r="375" spans="1:14" x14ac:dyDescent="0.25">
      <c r="A375" t="s">
        <v>106</v>
      </c>
      <c r="B375" t="s">
        <v>107</v>
      </c>
      <c r="C375" s="13" t="s">
        <v>1226</v>
      </c>
      <c r="D375" s="5">
        <v>78</v>
      </c>
      <c r="E375" s="3">
        <v>9</v>
      </c>
      <c r="F375" s="3">
        <v>7</v>
      </c>
      <c r="G375" s="3">
        <v>3</v>
      </c>
      <c r="H375" s="3">
        <v>1</v>
      </c>
      <c r="I375" s="3">
        <v>19</v>
      </c>
      <c r="J375" s="3">
        <v>4</v>
      </c>
      <c r="K375" s="3">
        <v>22</v>
      </c>
      <c r="L375" s="3">
        <v>4</v>
      </c>
      <c r="M375" s="3">
        <v>0</v>
      </c>
      <c r="N375" s="3">
        <v>9</v>
      </c>
    </row>
    <row r="376" spans="1:14" x14ac:dyDescent="0.25">
      <c r="A376" t="s">
        <v>835</v>
      </c>
      <c r="B376" t="s">
        <v>836</v>
      </c>
      <c r="C376" s="13" t="s">
        <v>1226</v>
      </c>
      <c r="D376" s="5">
        <v>3</v>
      </c>
      <c r="E376" s="3">
        <v>1</v>
      </c>
      <c r="F376" s="3">
        <v>0</v>
      </c>
      <c r="G376" s="3">
        <v>0</v>
      </c>
      <c r="H376" s="3">
        <v>0</v>
      </c>
      <c r="I376" s="3">
        <v>1</v>
      </c>
      <c r="J376" s="3">
        <v>0</v>
      </c>
      <c r="K376" s="3">
        <v>0</v>
      </c>
      <c r="L376" s="3">
        <v>1</v>
      </c>
      <c r="M376" s="3">
        <v>0</v>
      </c>
      <c r="N376" s="3">
        <v>0</v>
      </c>
    </row>
    <row r="377" spans="1:14" x14ac:dyDescent="0.25">
      <c r="A377" t="s">
        <v>1404</v>
      </c>
      <c r="B377" t="s">
        <v>1405</v>
      </c>
      <c r="C377" s="13" t="s">
        <v>1226</v>
      </c>
      <c r="D377" s="5">
        <v>1</v>
      </c>
      <c r="E377" s="3">
        <v>0</v>
      </c>
      <c r="F377" s="3">
        <v>0</v>
      </c>
      <c r="G377" s="3">
        <v>0</v>
      </c>
      <c r="H377" s="3">
        <v>0</v>
      </c>
      <c r="I377" s="3">
        <v>1</v>
      </c>
      <c r="J377" s="3">
        <v>0</v>
      </c>
      <c r="K377" s="3">
        <v>0</v>
      </c>
      <c r="L377" s="3">
        <v>0</v>
      </c>
      <c r="M377" s="3">
        <v>0</v>
      </c>
      <c r="N377" s="3">
        <v>0</v>
      </c>
    </row>
    <row r="378" spans="1:14" x14ac:dyDescent="0.25">
      <c r="A378" t="s">
        <v>1065</v>
      </c>
      <c r="B378" t="s">
        <v>1066</v>
      </c>
      <c r="C378" s="13" t="s">
        <v>1226</v>
      </c>
      <c r="D378" s="5">
        <v>50</v>
      </c>
      <c r="E378" s="3">
        <v>13</v>
      </c>
      <c r="F378" s="3">
        <v>8</v>
      </c>
      <c r="G378" s="3">
        <v>0</v>
      </c>
      <c r="H378" s="3">
        <v>0</v>
      </c>
      <c r="I378" s="3">
        <v>3</v>
      </c>
      <c r="J378" s="3">
        <v>7</v>
      </c>
      <c r="K378" s="3">
        <v>10</v>
      </c>
      <c r="L378" s="3">
        <v>8</v>
      </c>
      <c r="M378" s="3">
        <v>0</v>
      </c>
      <c r="N378" s="3">
        <v>1</v>
      </c>
    </row>
    <row r="379" spans="1:14" x14ac:dyDescent="0.25">
      <c r="A379" t="s">
        <v>837</v>
      </c>
      <c r="B379" t="s">
        <v>838</v>
      </c>
      <c r="C379" s="13" t="s">
        <v>1226</v>
      </c>
      <c r="D379" s="5">
        <v>15</v>
      </c>
      <c r="E379" s="3">
        <v>2</v>
      </c>
      <c r="F379" s="3">
        <v>1</v>
      </c>
      <c r="G379" s="3">
        <v>0</v>
      </c>
      <c r="H379" s="3">
        <v>0</v>
      </c>
      <c r="I379" s="3">
        <v>8</v>
      </c>
      <c r="J379" s="3">
        <v>0</v>
      </c>
      <c r="K379" s="3">
        <v>4</v>
      </c>
      <c r="L379" s="3">
        <v>0</v>
      </c>
      <c r="M379" s="3">
        <v>0</v>
      </c>
      <c r="N379" s="3">
        <v>0</v>
      </c>
    </row>
    <row r="380" spans="1:14" x14ac:dyDescent="0.25">
      <c r="A380" t="s">
        <v>108</v>
      </c>
      <c r="B380" t="s">
        <v>109</v>
      </c>
      <c r="C380" s="13" t="s">
        <v>1226</v>
      </c>
      <c r="D380" s="5">
        <v>65</v>
      </c>
      <c r="E380" s="3">
        <v>11</v>
      </c>
      <c r="F380" s="3">
        <v>3</v>
      </c>
      <c r="G380" s="3">
        <v>2</v>
      </c>
      <c r="H380" s="3">
        <v>0</v>
      </c>
      <c r="I380" s="3">
        <v>19</v>
      </c>
      <c r="J380" s="3">
        <v>2</v>
      </c>
      <c r="K380" s="3">
        <v>7</v>
      </c>
      <c r="L380" s="3">
        <v>7</v>
      </c>
      <c r="M380" s="3">
        <v>4</v>
      </c>
      <c r="N380" s="3">
        <v>10</v>
      </c>
    </row>
    <row r="381" spans="1:14" x14ac:dyDescent="0.25">
      <c r="A381" t="s">
        <v>839</v>
      </c>
      <c r="B381" t="s">
        <v>840</v>
      </c>
      <c r="C381" s="13" t="s">
        <v>1226</v>
      </c>
      <c r="D381" s="5">
        <v>12</v>
      </c>
      <c r="E381" s="3">
        <v>2</v>
      </c>
      <c r="F381" s="3">
        <v>2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4</v>
      </c>
      <c r="M381" s="3">
        <v>0</v>
      </c>
      <c r="N381" s="3">
        <v>4</v>
      </c>
    </row>
    <row r="382" spans="1:14" x14ac:dyDescent="0.25">
      <c r="A382" t="s">
        <v>1261</v>
      </c>
      <c r="B382" t="s">
        <v>1262</v>
      </c>
      <c r="C382" s="13" t="s">
        <v>1226</v>
      </c>
      <c r="D382" s="5">
        <v>2</v>
      </c>
      <c r="E382" s="3">
        <v>0</v>
      </c>
      <c r="F382" s="3">
        <v>0</v>
      </c>
      <c r="G382" s="3">
        <v>2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</row>
    <row r="383" spans="1:14" x14ac:dyDescent="0.25">
      <c r="A383" t="s">
        <v>1663</v>
      </c>
      <c r="B383" t="s">
        <v>1664</v>
      </c>
      <c r="C383" s="13" t="s">
        <v>1226</v>
      </c>
      <c r="D383" s="5">
        <v>18</v>
      </c>
      <c r="E383" s="3">
        <v>0</v>
      </c>
      <c r="F383" s="3">
        <v>0</v>
      </c>
      <c r="G383" s="3">
        <v>1</v>
      </c>
      <c r="H383" s="3">
        <v>0</v>
      </c>
      <c r="I383" s="3">
        <v>1</v>
      </c>
      <c r="J383" s="3">
        <v>1</v>
      </c>
      <c r="K383" s="3">
        <v>9</v>
      </c>
      <c r="L383" s="3">
        <v>6</v>
      </c>
      <c r="M383" s="3">
        <v>0</v>
      </c>
      <c r="N383" s="3">
        <v>0</v>
      </c>
    </row>
    <row r="384" spans="1:14" x14ac:dyDescent="0.25">
      <c r="A384" t="s">
        <v>841</v>
      </c>
      <c r="B384" t="s">
        <v>842</v>
      </c>
      <c r="C384" s="13" t="s">
        <v>1226</v>
      </c>
      <c r="D384" s="5">
        <v>45</v>
      </c>
      <c r="E384" s="3">
        <v>2</v>
      </c>
      <c r="F384" s="3">
        <v>2</v>
      </c>
      <c r="G384" s="3">
        <v>5</v>
      </c>
      <c r="H384" s="3">
        <v>0</v>
      </c>
      <c r="I384" s="3">
        <v>10</v>
      </c>
      <c r="J384" s="3">
        <v>6</v>
      </c>
      <c r="K384" s="3">
        <v>6</v>
      </c>
      <c r="L384" s="3">
        <v>8</v>
      </c>
      <c r="M384" s="3">
        <v>3</v>
      </c>
      <c r="N384" s="3">
        <v>3</v>
      </c>
    </row>
    <row r="385" spans="1:14" x14ac:dyDescent="0.25">
      <c r="A385" t="s">
        <v>361</v>
      </c>
      <c r="B385" t="s">
        <v>362</v>
      </c>
      <c r="C385" s="13" t="s">
        <v>1226</v>
      </c>
      <c r="D385" s="5">
        <v>45</v>
      </c>
      <c r="E385" s="3">
        <v>3</v>
      </c>
      <c r="F385" s="3">
        <v>3</v>
      </c>
      <c r="G385" s="3">
        <v>2</v>
      </c>
      <c r="H385" s="3">
        <v>1</v>
      </c>
      <c r="I385" s="3">
        <v>15</v>
      </c>
      <c r="J385" s="3">
        <v>0</v>
      </c>
      <c r="K385" s="3">
        <v>15</v>
      </c>
      <c r="L385" s="3">
        <v>0</v>
      </c>
      <c r="M385" s="3">
        <v>6</v>
      </c>
      <c r="N385" s="3">
        <v>0</v>
      </c>
    </row>
    <row r="386" spans="1:14" x14ac:dyDescent="0.25">
      <c r="A386" t="s">
        <v>110</v>
      </c>
      <c r="B386" t="s">
        <v>111</v>
      </c>
      <c r="C386" s="13" t="s">
        <v>1226</v>
      </c>
      <c r="D386" s="5">
        <v>44</v>
      </c>
      <c r="E386" s="3">
        <v>0</v>
      </c>
      <c r="F386" s="3">
        <v>0</v>
      </c>
      <c r="G386" s="3">
        <v>3</v>
      </c>
      <c r="H386" s="3">
        <v>0</v>
      </c>
      <c r="I386" s="3">
        <v>11</v>
      </c>
      <c r="J386" s="3">
        <v>2</v>
      </c>
      <c r="K386" s="3">
        <v>16</v>
      </c>
      <c r="L386" s="3">
        <v>8</v>
      </c>
      <c r="M386" s="3">
        <v>4</v>
      </c>
      <c r="N386" s="3">
        <v>0</v>
      </c>
    </row>
    <row r="387" spans="1:14" x14ac:dyDescent="0.25">
      <c r="A387" t="s">
        <v>576</v>
      </c>
      <c r="B387" t="s">
        <v>577</v>
      </c>
      <c r="C387" s="13" t="s">
        <v>1226</v>
      </c>
      <c r="D387" s="5">
        <v>9</v>
      </c>
      <c r="E387" s="3">
        <v>3</v>
      </c>
      <c r="F387" s="3">
        <v>1</v>
      </c>
      <c r="G387" s="3">
        <v>0</v>
      </c>
      <c r="H387" s="3">
        <v>0</v>
      </c>
      <c r="I387" s="3">
        <v>1</v>
      </c>
      <c r="J387" s="3">
        <v>0</v>
      </c>
      <c r="K387" s="3">
        <v>1</v>
      </c>
      <c r="L387" s="3">
        <v>1</v>
      </c>
      <c r="M387" s="3">
        <v>0</v>
      </c>
      <c r="N387" s="3">
        <v>2</v>
      </c>
    </row>
    <row r="388" spans="1:14" x14ac:dyDescent="0.25">
      <c r="A388" t="s">
        <v>1263</v>
      </c>
      <c r="B388" t="s">
        <v>1264</v>
      </c>
      <c r="C388" s="13" t="s">
        <v>1226</v>
      </c>
      <c r="D388" s="5">
        <v>1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1</v>
      </c>
      <c r="L388" s="3">
        <v>0</v>
      </c>
      <c r="M388" s="3">
        <v>0</v>
      </c>
      <c r="N388" s="3">
        <v>0</v>
      </c>
    </row>
    <row r="389" spans="1:14" x14ac:dyDescent="0.25">
      <c r="A389" t="s">
        <v>1429</v>
      </c>
      <c r="B389" t="s">
        <v>1430</v>
      </c>
      <c r="C389" s="13" t="s">
        <v>1226</v>
      </c>
      <c r="D389" s="5">
        <v>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1</v>
      </c>
      <c r="M389" s="3">
        <v>0</v>
      </c>
      <c r="N389" s="3">
        <v>0</v>
      </c>
    </row>
    <row r="390" spans="1:14" x14ac:dyDescent="0.25">
      <c r="A390" t="s">
        <v>1665</v>
      </c>
      <c r="B390" t="s">
        <v>1666</v>
      </c>
      <c r="C390" s="13" t="s">
        <v>1226</v>
      </c>
      <c r="D390" s="5">
        <v>5</v>
      </c>
      <c r="E390" s="3">
        <v>0</v>
      </c>
      <c r="F390" s="3">
        <v>0</v>
      </c>
      <c r="G390" s="3">
        <v>1</v>
      </c>
      <c r="H390" s="3">
        <v>0</v>
      </c>
      <c r="I390" s="3">
        <v>0</v>
      </c>
      <c r="J390" s="3">
        <v>2</v>
      </c>
      <c r="K390" s="3">
        <v>0</v>
      </c>
      <c r="L390" s="3">
        <v>2</v>
      </c>
      <c r="M390" s="3">
        <v>0</v>
      </c>
      <c r="N390" s="3">
        <v>0</v>
      </c>
    </row>
    <row r="391" spans="1:14" x14ac:dyDescent="0.25">
      <c r="A391" t="s">
        <v>843</v>
      </c>
      <c r="B391" t="s">
        <v>844</v>
      </c>
      <c r="C391" s="13" t="s">
        <v>1226</v>
      </c>
      <c r="D391" s="5">
        <v>1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1</v>
      </c>
      <c r="K391" s="3">
        <v>0</v>
      </c>
      <c r="L391" s="3">
        <v>0</v>
      </c>
      <c r="M391" s="3">
        <v>0</v>
      </c>
      <c r="N391" s="3">
        <v>0</v>
      </c>
    </row>
    <row r="392" spans="1:14" x14ac:dyDescent="0.25">
      <c r="A392" t="s">
        <v>845</v>
      </c>
      <c r="B392" t="s">
        <v>846</v>
      </c>
      <c r="C392" s="13" t="s">
        <v>1226</v>
      </c>
      <c r="D392" s="5">
        <v>6</v>
      </c>
      <c r="E392" s="3">
        <v>0</v>
      </c>
      <c r="F392" s="3">
        <v>1</v>
      </c>
      <c r="G392" s="3">
        <v>0</v>
      </c>
      <c r="H392" s="3">
        <v>0</v>
      </c>
      <c r="I392" s="3">
        <v>2</v>
      </c>
      <c r="J392" s="3">
        <v>0</v>
      </c>
      <c r="K392" s="3">
        <v>2</v>
      </c>
      <c r="L392" s="3">
        <v>0</v>
      </c>
      <c r="M392" s="3">
        <v>0</v>
      </c>
      <c r="N392" s="3">
        <v>1</v>
      </c>
    </row>
    <row r="393" spans="1:14" x14ac:dyDescent="0.25">
      <c r="A393" t="s">
        <v>682</v>
      </c>
      <c r="B393" t="s">
        <v>683</v>
      </c>
      <c r="C393" s="13" t="s">
        <v>1226</v>
      </c>
      <c r="D393" s="5">
        <v>15</v>
      </c>
      <c r="E393" s="3">
        <v>2</v>
      </c>
      <c r="F393" s="3">
        <v>0</v>
      </c>
      <c r="G393" s="3">
        <v>0</v>
      </c>
      <c r="H393" s="3">
        <v>0</v>
      </c>
      <c r="I393" s="3">
        <v>1</v>
      </c>
      <c r="J393" s="3">
        <v>3</v>
      </c>
      <c r="K393" s="3">
        <v>6</v>
      </c>
      <c r="L393" s="3">
        <v>2</v>
      </c>
      <c r="M393" s="3">
        <v>0</v>
      </c>
      <c r="N393" s="3">
        <v>1</v>
      </c>
    </row>
    <row r="394" spans="1:14" x14ac:dyDescent="0.25">
      <c r="A394" t="s">
        <v>112</v>
      </c>
      <c r="B394" t="s">
        <v>113</v>
      </c>
      <c r="C394" s="13" t="s">
        <v>1226</v>
      </c>
      <c r="D394" s="5">
        <v>20</v>
      </c>
      <c r="E394" s="3">
        <v>0</v>
      </c>
      <c r="F394" s="3">
        <v>2</v>
      </c>
      <c r="G394" s="3">
        <v>2</v>
      </c>
      <c r="H394" s="3">
        <v>0</v>
      </c>
      <c r="I394" s="3">
        <v>2</v>
      </c>
      <c r="J394" s="3">
        <v>0</v>
      </c>
      <c r="K394" s="3">
        <v>8</v>
      </c>
      <c r="L394" s="3">
        <v>1</v>
      </c>
      <c r="M394" s="3">
        <v>0</v>
      </c>
      <c r="N394" s="3">
        <v>5</v>
      </c>
    </row>
    <row r="395" spans="1:14" x14ac:dyDescent="0.25">
      <c r="A395" t="s">
        <v>847</v>
      </c>
      <c r="B395" t="s">
        <v>848</v>
      </c>
      <c r="C395" s="13" t="s">
        <v>1226</v>
      </c>
      <c r="D395" s="5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  <c r="N395" s="3">
        <v>1</v>
      </c>
    </row>
    <row r="396" spans="1:14" x14ac:dyDescent="0.25">
      <c r="A396" t="s">
        <v>1667</v>
      </c>
      <c r="B396" t="s">
        <v>1668</v>
      </c>
      <c r="C396" s="13" t="s">
        <v>1226</v>
      </c>
      <c r="D396" s="5">
        <v>1</v>
      </c>
      <c r="E396" s="3">
        <v>0</v>
      </c>
      <c r="F396" s="3">
        <v>0</v>
      </c>
      <c r="G396" s="3">
        <v>0</v>
      </c>
      <c r="H396" s="3">
        <v>0</v>
      </c>
      <c r="I396" s="3">
        <v>1</v>
      </c>
      <c r="J396" s="3">
        <v>0</v>
      </c>
      <c r="K396" s="3">
        <v>0</v>
      </c>
      <c r="L396" s="3">
        <v>0</v>
      </c>
      <c r="M396" s="3">
        <v>0</v>
      </c>
      <c r="N396" s="3">
        <v>0</v>
      </c>
    </row>
    <row r="397" spans="1:14" x14ac:dyDescent="0.25">
      <c r="A397" t="s">
        <v>1669</v>
      </c>
      <c r="B397" t="s">
        <v>1670</v>
      </c>
      <c r="C397" s="13" t="s">
        <v>1226</v>
      </c>
      <c r="D397" s="5"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  <c r="N397" s="3">
        <v>1</v>
      </c>
    </row>
    <row r="398" spans="1:14" x14ac:dyDescent="0.25">
      <c r="A398" t="s">
        <v>1671</v>
      </c>
      <c r="B398" t="s">
        <v>1672</v>
      </c>
      <c r="C398" s="13" t="s">
        <v>1226</v>
      </c>
      <c r="D398" s="5">
        <v>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1</v>
      </c>
      <c r="K398" s="3">
        <v>0</v>
      </c>
      <c r="L398" s="3">
        <v>0</v>
      </c>
      <c r="M398" s="3">
        <v>0</v>
      </c>
      <c r="N398" s="3">
        <v>0</v>
      </c>
    </row>
    <row r="399" spans="1:14" x14ac:dyDescent="0.25">
      <c r="A399" t="s">
        <v>849</v>
      </c>
      <c r="B399" t="s">
        <v>850</v>
      </c>
      <c r="C399" s="13" t="s">
        <v>1226</v>
      </c>
      <c r="D399" s="5">
        <v>119</v>
      </c>
      <c r="E399" s="3">
        <v>7</v>
      </c>
      <c r="F399" s="3">
        <v>10</v>
      </c>
      <c r="G399" s="3">
        <v>6</v>
      </c>
      <c r="H399" s="3">
        <v>2</v>
      </c>
      <c r="I399" s="3">
        <v>23</v>
      </c>
      <c r="J399" s="3">
        <v>5</v>
      </c>
      <c r="K399" s="3">
        <v>27</v>
      </c>
      <c r="L399" s="3">
        <v>27</v>
      </c>
      <c r="M399" s="3">
        <v>4</v>
      </c>
      <c r="N399" s="3">
        <v>8</v>
      </c>
    </row>
    <row r="400" spans="1:14" x14ac:dyDescent="0.25">
      <c r="A400" t="s">
        <v>851</v>
      </c>
      <c r="B400" t="s">
        <v>852</v>
      </c>
      <c r="C400" s="13" t="s">
        <v>1226</v>
      </c>
      <c r="D400" s="5">
        <v>29</v>
      </c>
      <c r="E400" s="3">
        <v>1</v>
      </c>
      <c r="F400" s="3">
        <v>0</v>
      </c>
      <c r="G400" s="3">
        <v>1</v>
      </c>
      <c r="H400" s="3">
        <v>0</v>
      </c>
      <c r="I400" s="3">
        <v>14</v>
      </c>
      <c r="J400" s="3">
        <v>2</v>
      </c>
      <c r="K400" s="3">
        <v>8</v>
      </c>
      <c r="L400" s="3">
        <v>1</v>
      </c>
      <c r="M400" s="3">
        <v>1</v>
      </c>
      <c r="N400" s="3">
        <v>1</v>
      </c>
    </row>
    <row r="401" spans="1:14" x14ac:dyDescent="0.25">
      <c r="A401" t="s">
        <v>114</v>
      </c>
      <c r="B401" t="s">
        <v>115</v>
      </c>
      <c r="C401" s="13" t="s">
        <v>1226</v>
      </c>
      <c r="D401" s="5">
        <v>62</v>
      </c>
      <c r="E401" s="3">
        <v>3</v>
      </c>
      <c r="F401" s="3">
        <v>4</v>
      </c>
      <c r="G401" s="3">
        <v>2</v>
      </c>
      <c r="H401" s="3">
        <v>0</v>
      </c>
      <c r="I401" s="3">
        <v>8</v>
      </c>
      <c r="J401" s="3">
        <v>2</v>
      </c>
      <c r="K401" s="3">
        <v>15</v>
      </c>
      <c r="L401" s="3">
        <v>12</v>
      </c>
      <c r="M401" s="3">
        <v>5</v>
      </c>
      <c r="N401" s="3">
        <v>11</v>
      </c>
    </row>
    <row r="402" spans="1:14" x14ac:dyDescent="0.25">
      <c r="A402" t="s">
        <v>853</v>
      </c>
      <c r="B402" t="s">
        <v>854</v>
      </c>
      <c r="C402" s="13" t="s">
        <v>1226</v>
      </c>
      <c r="D402" s="5">
        <v>6</v>
      </c>
      <c r="E402" s="3">
        <v>0</v>
      </c>
      <c r="F402" s="3">
        <v>1</v>
      </c>
      <c r="G402" s="3">
        <v>0</v>
      </c>
      <c r="H402" s="3">
        <v>0</v>
      </c>
      <c r="I402" s="3">
        <v>2</v>
      </c>
      <c r="J402" s="3">
        <v>0</v>
      </c>
      <c r="K402" s="3">
        <v>1</v>
      </c>
      <c r="L402" s="3">
        <v>2</v>
      </c>
      <c r="M402" s="3">
        <v>0</v>
      </c>
      <c r="N402" s="3">
        <v>0</v>
      </c>
    </row>
    <row r="403" spans="1:14" x14ac:dyDescent="0.25">
      <c r="A403" t="s">
        <v>855</v>
      </c>
      <c r="B403" t="s">
        <v>856</v>
      </c>
      <c r="C403" s="13" t="s">
        <v>1226</v>
      </c>
      <c r="D403" s="5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1</v>
      </c>
      <c r="M403" s="3">
        <v>0</v>
      </c>
      <c r="N403" s="3">
        <v>0</v>
      </c>
    </row>
    <row r="404" spans="1:14" x14ac:dyDescent="0.25">
      <c r="A404" t="s">
        <v>1265</v>
      </c>
      <c r="B404" t="s">
        <v>1266</v>
      </c>
      <c r="C404" s="13" t="s">
        <v>1226</v>
      </c>
      <c r="D404" s="5">
        <v>1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1</v>
      </c>
      <c r="L404" s="3">
        <v>0</v>
      </c>
      <c r="M404" s="3">
        <v>0</v>
      </c>
      <c r="N404" s="3">
        <v>0</v>
      </c>
    </row>
    <row r="405" spans="1:14" x14ac:dyDescent="0.25">
      <c r="A405" t="s">
        <v>1067</v>
      </c>
      <c r="B405" t="s">
        <v>1068</v>
      </c>
      <c r="C405" s="13" t="s">
        <v>1226</v>
      </c>
      <c r="D405" s="5">
        <v>55</v>
      </c>
      <c r="E405" s="3">
        <v>1</v>
      </c>
      <c r="F405" s="3">
        <v>1</v>
      </c>
      <c r="G405" s="3">
        <v>1</v>
      </c>
      <c r="H405" s="3">
        <v>1</v>
      </c>
      <c r="I405" s="3">
        <v>15</v>
      </c>
      <c r="J405" s="3">
        <v>5</v>
      </c>
      <c r="K405" s="3">
        <v>10</v>
      </c>
      <c r="L405" s="3">
        <v>16</v>
      </c>
      <c r="M405" s="3">
        <v>1</v>
      </c>
      <c r="N405" s="3">
        <v>4</v>
      </c>
    </row>
    <row r="406" spans="1:14" x14ac:dyDescent="0.25">
      <c r="A406" t="s">
        <v>857</v>
      </c>
      <c r="B406" t="s">
        <v>858</v>
      </c>
      <c r="C406" s="13" t="s">
        <v>1226</v>
      </c>
      <c r="D406" s="5">
        <v>28</v>
      </c>
      <c r="E406" s="3">
        <v>1</v>
      </c>
      <c r="F406" s="3">
        <v>2</v>
      </c>
      <c r="G406" s="3">
        <v>1</v>
      </c>
      <c r="H406" s="3">
        <v>1</v>
      </c>
      <c r="I406" s="3">
        <v>2</v>
      </c>
      <c r="J406" s="3">
        <v>2</v>
      </c>
      <c r="K406" s="3">
        <v>10</v>
      </c>
      <c r="L406" s="3">
        <v>5</v>
      </c>
      <c r="M406" s="3">
        <v>3</v>
      </c>
      <c r="N406" s="3">
        <v>1</v>
      </c>
    </row>
    <row r="407" spans="1:14" x14ac:dyDescent="0.25">
      <c r="A407" t="s">
        <v>116</v>
      </c>
      <c r="B407" t="s">
        <v>117</v>
      </c>
      <c r="C407" s="13" t="s">
        <v>1226</v>
      </c>
      <c r="D407" s="5">
        <v>5</v>
      </c>
      <c r="E407" s="3">
        <v>0</v>
      </c>
      <c r="F407" s="3">
        <v>0</v>
      </c>
      <c r="G407" s="3">
        <v>0</v>
      </c>
      <c r="H407" s="3">
        <v>0</v>
      </c>
      <c r="I407" s="3">
        <v>2</v>
      </c>
      <c r="J407" s="3">
        <v>0</v>
      </c>
      <c r="K407" s="3">
        <v>0</v>
      </c>
      <c r="L407" s="3">
        <v>1</v>
      </c>
      <c r="M407" s="3">
        <v>0</v>
      </c>
      <c r="N407" s="3">
        <v>2</v>
      </c>
    </row>
    <row r="408" spans="1:14" x14ac:dyDescent="0.25">
      <c r="A408" t="s">
        <v>859</v>
      </c>
      <c r="B408" t="s">
        <v>860</v>
      </c>
      <c r="C408" s="13" t="s">
        <v>1226</v>
      </c>
      <c r="D408" s="5">
        <v>15</v>
      </c>
      <c r="E408" s="3">
        <v>2</v>
      </c>
      <c r="F408" s="3">
        <v>1</v>
      </c>
      <c r="G408" s="3">
        <v>0</v>
      </c>
      <c r="H408" s="3">
        <v>0</v>
      </c>
      <c r="I408" s="3">
        <v>2</v>
      </c>
      <c r="J408" s="3">
        <v>2</v>
      </c>
      <c r="K408" s="3">
        <v>1</v>
      </c>
      <c r="L408" s="3">
        <v>6</v>
      </c>
      <c r="M408" s="3">
        <v>1</v>
      </c>
      <c r="N408" s="3">
        <v>0</v>
      </c>
    </row>
    <row r="409" spans="1:14" x14ac:dyDescent="0.25">
      <c r="A409" t="s">
        <v>1673</v>
      </c>
      <c r="B409" t="s">
        <v>1674</v>
      </c>
      <c r="C409" s="13" t="s">
        <v>1226</v>
      </c>
      <c r="D409" s="5">
        <v>2</v>
      </c>
      <c r="E409" s="3">
        <v>0</v>
      </c>
      <c r="F409" s="3">
        <v>0</v>
      </c>
      <c r="G409" s="3">
        <v>0</v>
      </c>
      <c r="H409" s="3">
        <v>0</v>
      </c>
      <c r="I409" s="3">
        <v>2</v>
      </c>
      <c r="J409" s="3">
        <v>0</v>
      </c>
      <c r="K409" s="3">
        <v>0</v>
      </c>
      <c r="L409" s="3">
        <v>0</v>
      </c>
      <c r="M409" s="3">
        <v>0</v>
      </c>
      <c r="N409" s="3">
        <v>0</v>
      </c>
    </row>
    <row r="410" spans="1:14" x14ac:dyDescent="0.25">
      <c r="A410" t="s">
        <v>861</v>
      </c>
      <c r="B410" t="s">
        <v>862</v>
      </c>
      <c r="C410" s="13" t="s">
        <v>1226</v>
      </c>
      <c r="D410" s="5">
        <v>1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1</v>
      </c>
      <c r="K410" s="3">
        <v>0</v>
      </c>
      <c r="L410" s="3">
        <v>0</v>
      </c>
      <c r="M410" s="3">
        <v>0</v>
      </c>
      <c r="N410" s="3">
        <v>0</v>
      </c>
    </row>
    <row r="411" spans="1:14" x14ac:dyDescent="0.25">
      <c r="A411" t="s">
        <v>1675</v>
      </c>
      <c r="B411" t="s">
        <v>1676</v>
      </c>
      <c r="C411" s="13" t="s">
        <v>1226</v>
      </c>
      <c r="D411" s="5">
        <v>1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1</v>
      </c>
      <c r="M411" s="3">
        <v>0</v>
      </c>
      <c r="N411" s="3">
        <v>0</v>
      </c>
    </row>
    <row r="412" spans="1:14" x14ac:dyDescent="0.25">
      <c r="A412" t="s">
        <v>274</v>
      </c>
      <c r="B412" t="s">
        <v>275</v>
      </c>
      <c r="C412" s="13" t="s">
        <v>1226</v>
      </c>
      <c r="D412" s="5">
        <v>30</v>
      </c>
      <c r="E412" s="3">
        <v>0</v>
      </c>
      <c r="F412" s="3">
        <v>1</v>
      </c>
      <c r="G412" s="3">
        <v>2</v>
      </c>
      <c r="H412" s="3">
        <v>0</v>
      </c>
      <c r="I412" s="3">
        <v>6</v>
      </c>
      <c r="J412" s="3">
        <v>4</v>
      </c>
      <c r="K412" s="3">
        <v>12</v>
      </c>
      <c r="L412" s="3">
        <v>4</v>
      </c>
      <c r="M412" s="3">
        <v>0</v>
      </c>
      <c r="N412" s="3">
        <v>1</v>
      </c>
    </row>
    <row r="413" spans="1:14" x14ac:dyDescent="0.25">
      <c r="A413" t="s">
        <v>1069</v>
      </c>
      <c r="B413" t="s">
        <v>1070</v>
      </c>
      <c r="C413" s="13" t="s">
        <v>1226</v>
      </c>
      <c r="D413" s="5">
        <v>4</v>
      </c>
      <c r="E413" s="3">
        <v>0</v>
      </c>
      <c r="F413" s="3">
        <v>0</v>
      </c>
      <c r="G413" s="3">
        <v>0</v>
      </c>
      <c r="H413" s="3">
        <v>0</v>
      </c>
      <c r="I413" s="3">
        <v>2</v>
      </c>
      <c r="J413" s="3">
        <v>1</v>
      </c>
      <c r="K413" s="3">
        <v>0</v>
      </c>
      <c r="L413" s="3">
        <v>0</v>
      </c>
      <c r="M413" s="3">
        <v>0</v>
      </c>
      <c r="N413" s="3">
        <v>1</v>
      </c>
    </row>
    <row r="414" spans="1:14" x14ac:dyDescent="0.25">
      <c r="A414" t="s">
        <v>1677</v>
      </c>
      <c r="B414" t="s">
        <v>1678</v>
      </c>
      <c r="C414" s="13" t="s">
        <v>1226</v>
      </c>
      <c r="D414" s="5">
        <v>476</v>
      </c>
      <c r="E414" s="3">
        <v>28</v>
      </c>
      <c r="F414" s="3">
        <v>18</v>
      </c>
      <c r="G414" s="3">
        <v>11</v>
      </c>
      <c r="H414" s="3">
        <v>7</v>
      </c>
      <c r="I414" s="3">
        <v>108</v>
      </c>
      <c r="J414" s="3">
        <v>40</v>
      </c>
      <c r="K414" s="3">
        <v>148</v>
      </c>
      <c r="L414" s="3">
        <v>78</v>
      </c>
      <c r="M414" s="3">
        <v>20</v>
      </c>
      <c r="N414" s="3">
        <v>18</v>
      </c>
    </row>
    <row r="415" spans="1:14" x14ac:dyDescent="0.25">
      <c r="A415" t="s">
        <v>863</v>
      </c>
      <c r="B415" t="s">
        <v>864</v>
      </c>
      <c r="C415" s="13" t="s">
        <v>1226</v>
      </c>
      <c r="D415" s="5">
        <v>1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1</v>
      </c>
      <c r="K415" s="3">
        <v>0</v>
      </c>
      <c r="L415" s="3">
        <v>0</v>
      </c>
      <c r="M415" s="3">
        <v>0</v>
      </c>
      <c r="N415" s="3">
        <v>0</v>
      </c>
    </row>
    <row r="416" spans="1:14" x14ac:dyDescent="0.25">
      <c r="A416" t="s">
        <v>1071</v>
      </c>
      <c r="B416" t="s">
        <v>1072</v>
      </c>
      <c r="C416" s="13" t="s">
        <v>1226</v>
      </c>
      <c r="D416" s="5">
        <v>2</v>
      </c>
      <c r="E416" s="3">
        <v>0</v>
      </c>
      <c r="F416" s="3">
        <v>0</v>
      </c>
      <c r="G416" s="3">
        <v>0</v>
      </c>
      <c r="H416" s="3">
        <v>0</v>
      </c>
      <c r="I416" s="3">
        <v>1</v>
      </c>
      <c r="J416" s="3">
        <v>0</v>
      </c>
      <c r="K416" s="3">
        <v>1</v>
      </c>
      <c r="L416" s="3">
        <v>0</v>
      </c>
      <c r="M416" s="3">
        <v>0</v>
      </c>
      <c r="N416" s="3">
        <v>0</v>
      </c>
    </row>
    <row r="417" spans="1:14" x14ac:dyDescent="0.25">
      <c r="A417" t="s">
        <v>865</v>
      </c>
      <c r="B417" t="s">
        <v>866</v>
      </c>
      <c r="C417" s="13" t="s">
        <v>1226</v>
      </c>
      <c r="D417" s="5">
        <v>1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1</v>
      </c>
      <c r="M417" s="3">
        <v>0</v>
      </c>
      <c r="N417" s="3">
        <v>0</v>
      </c>
    </row>
    <row r="418" spans="1:14" x14ac:dyDescent="0.25">
      <c r="A418" t="s">
        <v>118</v>
      </c>
      <c r="B418" t="s">
        <v>119</v>
      </c>
      <c r="C418" s="13" t="s">
        <v>1226</v>
      </c>
      <c r="D418" s="5">
        <v>3</v>
      </c>
      <c r="E418" s="3">
        <v>0</v>
      </c>
      <c r="F418" s="3">
        <v>0</v>
      </c>
      <c r="G418" s="3">
        <v>1</v>
      </c>
      <c r="H418" s="3">
        <v>0</v>
      </c>
      <c r="I418" s="3">
        <v>2</v>
      </c>
      <c r="J418" s="3">
        <v>0</v>
      </c>
      <c r="K418" s="3">
        <v>0</v>
      </c>
      <c r="L418" s="3">
        <v>0</v>
      </c>
      <c r="M418" s="3">
        <v>0</v>
      </c>
      <c r="N418" s="3">
        <v>0</v>
      </c>
    </row>
    <row r="419" spans="1:14" x14ac:dyDescent="0.25">
      <c r="A419" t="s">
        <v>867</v>
      </c>
      <c r="B419" t="s">
        <v>868</v>
      </c>
      <c r="C419" s="13" t="s">
        <v>1226</v>
      </c>
      <c r="D419" s="5">
        <v>140</v>
      </c>
      <c r="E419" s="3">
        <v>26</v>
      </c>
      <c r="F419" s="3">
        <v>11</v>
      </c>
      <c r="G419" s="3">
        <v>4</v>
      </c>
      <c r="H419" s="3">
        <v>2</v>
      </c>
      <c r="I419" s="3">
        <v>17</v>
      </c>
      <c r="J419" s="3">
        <v>6</v>
      </c>
      <c r="K419" s="3">
        <v>46</v>
      </c>
      <c r="L419" s="3">
        <v>17</v>
      </c>
      <c r="M419" s="3">
        <v>7</v>
      </c>
      <c r="N419" s="3">
        <v>4</v>
      </c>
    </row>
    <row r="420" spans="1:14" x14ac:dyDescent="0.25">
      <c r="A420" t="s">
        <v>1267</v>
      </c>
      <c r="B420" t="s">
        <v>1268</v>
      </c>
      <c r="C420" s="13" t="s">
        <v>1226</v>
      </c>
      <c r="D420" s="5">
        <v>14</v>
      </c>
      <c r="E420" s="3">
        <v>6</v>
      </c>
      <c r="F420" s="3">
        <v>4</v>
      </c>
      <c r="G420" s="3">
        <v>0</v>
      </c>
      <c r="H420" s="3">
        <v>0</v>
      </c>
      <c r="I420" s="3">
        <v>2</v>
      </c>
      <c r="J420" s="3">
        <v>1</v>
      </c>
      <c r="K420" s="3">
        <v>1</v>
      </c>
      <c r="L420" s="3">
        <v>0</v>
      </c>
      <c r="M420" s="3">
        <v>0</v>
      </c>
      <c r="N420" s="3">
        <v>0</v>
      </c>
    </row>
    <row r="421" spans="1:14" x14ac:dyDescent="0.25">
      <c r="A421" t="s">
        <v>869</v>
      </c>
      <c r="B421" t="s">
        <v>870</v>
      </c>
      <c r="C421" s="13" t="s">
        <v>1226</v>
      </c>
      <c r="D421" s="5">
        <v>17</v>
      </c>
      <c r="E421" s="3">
        <v>6</v>
      </c>
      <c r="F421" s="3">
        <v>2</v>
      </c>
      <c r="G421" s="3">
        <v>0</v>
      </c>
      <c r="H421" s="3">
        <v>0</v>
      </c>
      <c r="I421" s="3">
        <v>0</v>
      </c>
      <c r="J421" s="3">
        <v>1</v>
      </c>
      <c r="K421" s="3">
        <v>3</v>
      </c>
      <c r="L421" s="3">
        <v>4</v>
      </c>
      <c r="M421" s="3">
        <v>0</v>
      </c>
      <c r="N421" s="3">
        <v>1</v>
      </c>
    </row>
    <row r="422" spans="1:14" x14ac:dyDescent="0.25">
      <c r="A422" t="s">
        <v>684</v>
      </c>
      <c r="B422" t="s">
        <v>685</v>
      </c>
      <c r="C422" s="13" t="s">
        <v>1226</v>
      </c>
      <c r="D422" s="5">
        <v>11</v>
      </c>
      <c r="E422" s="3">
        <v>1</v>
      </c>
      <c r="F422" s="3">
        <v>6</v>
      </c>
      <c r="G422" s="3">
        <v>0</v>
      </c>
      <c r="H422" s="3">
        <v>0</v>
      </c>
      <c r="I422" s="3">
        <v>1</v>
      </c>
      <c r="J422" s="3">
        <v>0</v>
      </c>
      <c r="K422" s="3">
        <v>3</v>
      </c>
      <c r="L422" s="3">
        <v>0</v>
      </c>
      <c r="M422" s="3">
        <v>0</v>
      </c>
      <c r="N422" s="3">
        <v>0</v>
      </c>
    </row>
    <row r="423" spans="1:14" x14ac:dyDescent="0.25">
      <c r="A423" t="s">
        <v>1172</v>
      </c>
      <c r="B423" t="s">
        <v>1173</v>
      </c>
      <c r="C423" s="13" t="s">
        <v>1226</v>
      </c>
      <c r="D423" s="5">
        <v>1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1</v>
      </c>
      <c r="M423" s="3">
        <v>0</v>
      </c>
      <c r="N423" s="3">
        <v>0</v>
      </c>
    </row>
    <row r="424" spans="1:14" x14ac:dyDescent="0.25">
      <c r="A424" t="s">
        <v>871</v>
      </c>
      <c r="B424" t="s">
        <v>872</v>
      </c>
      <c r="C424" s="13" t="s">
        <v>1226</v>
      </c>
      <c r="D424" s="5">
        <v>30</v>
      </c>
      <c r="E424" s="3">
        <v>7</v>
      </c>
      <c r="F424" s="3">
        <v>8</v>
      </c>
      <c r="G424" s="3">
        <v>2</v>
      </c>
      <c r="H424" s="3">
        <v>4</v>
      </c>
      <c r="I424" s="3">
        <v>1</v>
      </c>
      <c r="J424" s="3">
        <v>3</v>
      </c>
      <c r="K424" s="3">
        <v>2</v>
      </c>
      <c r="L424" s="3">
        <v>1</v>
      </c>
      <c r="M424" s="3">
        <v>1</v>
      </c>
      <c r="N424" s="3">
        <v>1</v>
      </c>
    </row>
    <row r="425" spans="1:14" x14ac:dyDescent="0.25">
      <c r="A425" t="s">
        <v>873</v>
      </c>
      <c r="B425" t="s">
        <v>874</v>
      </c>
      <c r="C425" s="13" t="s">
        <v>1226</v>
      </c>
      <c r="D425" s="5">
        <v>22</v>
      </c>
      <c r="E425" s="3">
        <v>5</v>
      </c>
      <c r="F425" s="3">
        <v>5</v>
      </c>
      <c r="G425" s="3">
        <v>0</v>
      </c>
      <c r="H425" s="3">
        <v>2</v>
      </c>
      <c r="I425" s="3">
        <v>2</v>
      </c>
      <c r="J425" s="3">
        <v>3</v>
      </c>
      <c r="K425" s="3">
        <v>3</v>
      </c>
      <c r="L425" s="3">
        <v>2</v>
      </c>
      <c r="M425" s="3">
        <v>0</v>
      </c>
      <c r="N425" s="3">
        <v>0</v>
      </c>
    </row>
    <row r="426" spans="1:14" x14ac:dyDescent="0.25">
      <c r="A426" t="s">
        <v>875</v>
      </c>
      <c r="B426" t="s">
        <v>876</v>
      </c>
      <c r="C426" s="13" t="s">
        <v>1226</v>
      </c>
      <c r="D426" s="5">
        <v>3</v>
      </c>
      <c r="E426" s="3">
        <v>1</v>
      </c>
      <c r="F426" s="3">
        <v>1</v>
      </c>
      <c r="G426" s="3">
        <v>0</v>
      </c>
      <c r="H426" s="3">
        <v>0</v>
      </c>
      <c r="I426" s="3">
        <v>0</v>
      </c>
      <c r="J426" s="3">
        <v>0</v>
      </c>
      <c r="K426" s="3">
        <v>1</v>
      </c>
      <c r="L426" s="3">
        <v>0</v>
      </c>
      <c r="M426" s="3">
        <v>0</v>
      </c>
      <c r="N426" s="3">
        <v>0</v>
      </c>
    </row>
    <row r="427" spans="1:14" x14ac:dyDescent="0.25">
      <c r="A427" t="s">
        <v>877</v>
      </c>
      <c r="B427" t="s">
        <v>878</v>
      </c>
      <c r="C427" s="13" t="s">
        <v>1226</v>
      </c>
      <c r="D427" s="5">
        <v>5</v>
      </c>
      <c r="E427" s="3">
        <v>2</v>
      </c>
      <c r="F427" s="3">
        <v>1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1</v>
      </c>
      <c r="M427" s="3">
        <v>0</v>
      </c>
      <c r="N427" s="3">
        <v>1</v>
      </c>
    </row>
    <row r="428" spans="1:14" x14ac:dyDescent="0.25">
      <c r="A428" t="s">
        <v>879</v>
      </c>
      <c r="B428" t="s">
        <v>880</v>
      </c>
      <c r="C428" s="13" t="s">
        <v>1226</v>
      </c>
      <c r="D428" s="5">
        <v>1</v>
      </c>
      <c r="E428" s="3">
        <v>0</v>
      </c>
      <c r="F428" s="3">
        <v>1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0</v>
      </c>
      <c r="N428" s="3">
        <v>0</v>
      </c>
    </row>
    <row r="429" spans="1:14" x14ac:dyDescent="0.25">
      <c r="A429" t="s">
        <v>881</v>
      </c>
      <c r="B429" t="s">
        <v>882</v>
      </c>
      <c r="C429" s="13" t="s">
        <v>1226</v>
      </c>
      <c r="D429" s="5">
        <v>3</v>
      </c>
      <c r="E429" s="3">
        <v>0</v>
      </c>
      <c r="F429" s="3">
        <v>2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  <c r="M429" s="3">
        <v>0</v>
      </c>
      <c r="N429" s="3">
        <v>1</v>
      </c>
    </row>
    <row r="430" spans="1:14" x14ac:dyDescent="0.25">
      <c r="A430" t="s">
        <v>1269</v>
      </c>
      <c r="B430" t="s">
        <v>1270</v>
      </c>
      <c r="C430" s="13" t="s">
        <v>1226</v>
      </c>
      <c r="D430" s="5">
        <v>1</v>
      </c>
      <c r="E430" s="3">
        <v>0</v>
      </c>
      <c r="F430" s="3">
        <v>0</v>
      </c>
      <c r="G430" s="3">
        <v>0</v>
      </c>
      <c r="H430" s="3">
        <v>0</v>
      </c>
      <c r="I430" s="3">
        <v>1</v>
      </c>
      <c r="J430" s="3">
        <v>0</v>
      </c>
      <c r="K430" s="3">
        <v>0</v>
      </c>
      <c r="L430" s="3">
        <v>0</v>
      </c>
      <c r="M430" s="3">
        <v>0</v>
      </c>
      <c r="N430" s="3">
        <v>0</v>
      </c>
    </row>
    <row r="431" spans="1:14" x14ac:dyDescent="0.25">
      <c r="A431" t="s">
        <v>883</v>
      </c>
      <c r="B431" t="s">
        <v>884</v>
      </c>
      <c r="C431" s="13" t="s">
        <v>1226</v>
      </c>
      <c r="D431" s="5">
        <v>3</v>
      </c>
      <c r="E431" s="3">
        <v>2</v>
      </c>
      <c r="F431" s="3">
        <v>1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0</v>
      </c>
      <c r="M431" s="3">
        <v>0</v>
      </c>
      <c r="N431" s="3">
        <v>0</v>
      </c>
    </row>
    <row r="432" spans="1:14" x14ac:dyDescent="0.25">
      <c r="A432" t="s">
        <v>1271</v>
      </c>
      <c r="B432" t="s">
        <v>1272</v>
      </c>
      <c r="C432" s="13" t="s">
        <v>1226</v>
      </c>
      <c r="D432" s="5">
        <v>1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1</v>
      </c>
      <c r="L432" s="3">
        <v>0</v>
      </c>
      <c r="M432" s="3">
        <v>0</v>
      </c>
      <c r="N432" s="3">
        <v>0</v>
      </c>
    </row>
    <row r="433" spans="1:14" x14ac:dyDescent="0.25">
      <c r="A433" t="s">
        <v>1073</v>
      </c>
      <c r="B433" t="s">
        <v>1074</v>
      </c>
      <c r="C433" s="13" t="s">
        <v>1226</v>
      </c>
      <c r="D433" s="5">
        <v>1</v>
      </c>
      <c r="E433" s="3">
        <v>0</v>
      </c>
      <c r="F433" s="3">
        <v>0</v>
      </c>
      <c r="G433" s="3">
        <v>0</v>
      </c>
      <c r="H433" s="3">
        <v>0</v>
      </c>
      <c r="I433" s="3">
        <v>1</v>
      </c>
      <c r="J433" s="3">
        <v>0</v>
      </c>
      <c r="K433" s="3">
        <v>0</v>
      </c>
      <c r="L433" s="3">
        <v>0</v>
      </c>
      <c r="M433" s="3">
        <v>0</v>
      </c>
      <c r="N433" s="3">
        <v>0</v>
      </c>
    </row>
    <row r="434" spans="1:14" x14ac:dyDescent="0.25">
      <c r="A434" t="s">
        <v>363</v>
      </c>
      <c r="B434" t="s">
        <v>364</v>
      </c>
      <c r="C434" s="13" t="s">
        <v>1226</v>
      </c>
      <c r="D434" s="5">
        <v>9</v>
      </c>
      <c r="E434" s="3">
        <v>2</v>
      </c>
      <c r="F434" s="3">
        <v>0</v>
      </c>
      <c r="G434" s="3">
        <v>0</v>
      </c>
      <c r="H434" s="3">
        <v>0</v>
      </c>
      <c r="I434" s="3">
        <v>3</v>
      </c>
      <c r="J434" s="3">
        <v>1</v>
      </c>
      <c r="K434" s="3">
        <v>2</v>
      </c>
      <c r="L434" s="3">
        <v>0</v>
      </c>
      <c r="M434" s="3">
        <v>0</v>
      </c>
      <c r="N434" s="3">
        <v>1</v>
      </c>
    </row>
    <row r="435" spans="1:14" x14ac:dyDescent="0.25">
      <c r="A435" t="s">
        <v>120</v>
      </c>
      <c r="B435" t="s">
        <v>121</v>
      </c>
      <c r="C435" s="13" t="s">
        <v>1226</v>
      </c>
      <c r="D435" s="5">
        <v>9</v>
      </c>
      <c r="E435" s="3">
        <v>0</v>
      </c>
      <c r="F435" s="3">
        <v>0</v>
      </c>
      <c r="G435" s="3">
        <v>0</v>
      </c>
      <c r="H435" s="3">
        <v>0</v>
      </c>
      <c r="I435" s="3">
        <v>1</v>
      </c>
      <c r="J435" s="3">
        <v>1</v>
      </c>
      <c r="K435" s="3">
        <v>2</v>
      </c>
      <c r="L435" s="3">
        <v>5</v>
      </c>
      <c r="M435" s="3">
        <v>0</v>
      </c>
      <c r="N435" s="3">
        <v>0</v>
      </c>
    </row>
    <row r="436" spans="1:14" x14ac:dyDescent="0.25">
      <c r="A436" t="s">
        <v>365</v>
      </c>
      <c r="B436" t="s">
        <v>366</v>
      </c>
      <c r="C436" s="13" t="s">
        <v>1226</v>
      </c>
      <c r="D436" s="5">
        <v>115</v>
      </c>
      <c r="E436" s="3">
        <v>13</v>
      </c>
      <c r="F436" s="3">
        <v>11</v>
      </c>
      <c r="G436" s="3">
        <v>3</v>
      </c>
      <c r="H436" s="3">
        <v>8</v>
      </c>
      <c r="I436" s="3">
        <v>18</v>
      </c>
      <c r="J436" s="3">
        <v>14</v>
      </c>
      <c r="K436" s="3">
        <v>22</v>
      </c>
      <c r="L436" s="3">
        <v>14</v>
      </c>
      <c r="M436" s="3">
        <v>6</v>
      </c>
      <c r="N436" s="3">
        <v>6</v>
      </c>
    </row>
    <row r="437" spans="1:14" x14ac:dyDescent="0.25">
      <c r="A437" t="s">
        <v>1075</v>
      </c>
      <c r="B437" t="s">
        <v>1076</v>
      </c>
      <c r="C437" s="13" t="s">
        <v>1226</v>
      </c>
      <c r="D437" s="5">
        <v>1</v>
      </c>
      <c r="E437" s="3">
        <v>0</v>
      </c>
      <c r="F437" s="3">
        <v>0</v>
      </c>
      <c r="G437" s="3">
        <v>0</v>
      </c>
      <c r="H437" s="3">
        <v>1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0</v>
      </c>
    </row>
    <row r="438" spans="1:14" x14ac:dyDescent="0.25">
      <c r="A438" t="s">
        <v>578</v>
      </c>
      <c r="B438" t="s">
        <v>579</v>
      </c>
      <c r="C438" s="13" t="s">
        <v>1226</v>
      </c>
      <c r="D438" s="5">
        <v>3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1</v>
      </c>
      <c r="L438" s="3">
        <v>2</v>
      </c>
      <c r="M438" s="3">
        <v>0</v>
      </c>
      <c r="N438" s="3">
        <v>0</v>
      </c>
    </row>
    <row r="439" spans="1:14" x14ac:dyDescent="0.25">
      <c r="A439" t="s">
        <v>122</v>
      </c>
      <c r="B439" t="s">
        <v>123</v>
      </c>
      <c r="C439" s="13" t="s">
        <v>1226</v>
      </c>
      <c r="D439" s="5">
        <v>3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3</v>
      </c>
      <c r="L439" s="3">
        <v>0</v>
      </c>
      <c r="M439" s="3">
        <v>0</v>
      </c>
      <c r="N439" s="3">
        <v>0</v>
      </c>
    </row>
    <row r="440" spans="1:14" x14ac:dyDescent="0.25">
      <c r="A440" t="s">
        <v>1174</v>
      </c>
      <c r="B440" t="s">
        <v>1175</v>
      </c>
      <c r="C440" s="13" t="s">
        <v>1226</v>
      </c>
      <c r="D440" s="5">
        <v>1</v>
      </c>
      <c r="E440" s="3">
        <v>0</v>
      </c>
      <c r="F440" s="3">
        <v>1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</row>
    <row r="441" spans="1:14" x14ac:dyDescent="0.25">
      <c r="A441" t="s">
        <v>1679</v>
      </c>
      <c r="B441" t="s">
        <v>1680</v>
      </c>
      <c r="C441" s="13" t="s">
        <v>1226</v>
      </c>
      <c r="D441" s="5">
        <v>3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1</v>
      </c>
      <c r="K441" s="3">
        <v>0</v>
      </c>
      <c r="L441" s="3">
        <v>1</v>
      </c>
      <c r="M441" s="3">
        <v>0</v>
      </c>
      <c r="N441" s="3">
        <v>1</v>
      </c>
    </row>
    <row r="442" spans="1:14" x14ac:dyDescent="0.25">
      <c r="A442" t="s">
        <v>1077</v>
      </c>
      <c r="B442" t="s">
        <v>1078</v>
      </c>
      <c r="C442" s="13" t="s">
        <v>1226</v>
      </c>
      <c r="D442" s="5">
        <v>3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2</v>
      </c>
      <c r="L442" s="3">
        <v>0</v>
      </c>
      <c r="M442" s="3">
        <v>0</v>
      </c>
      <c r="N442" s="3">
        <v>1</v>
      </c>
    </row>
    <row r="443" spans="1:14" x14ac:dyDescent="0.25">
      <c r="A443" t="s">
        <v>1681</v>
      </c>
      <c r="B443" t="s">
        <v>1682</v>
      </c>
      <c r="C443" s="13" t="s">
        <v>1226</v>
      </c>
      <c r="D443" s="5">
        <v>1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1</v>
      </c>
      <c r="N443" s="3">
        <v>0</v>
      </c>
    </row>
    <row r="444" spans="1:14" x14ac:dyDescent="0.25">
      <c r="A444" t="s">
        <v>1683</v>
      </c>
      <c r="B444" t="s">
        <v>1684</v>
      </c>
      <c r="C444" s="13" t="s">
        <v>1226</v>
      </c>
      <c r="D444" s="5">
        <v>1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1</v>
      </c>
      <c r="N444" s="3">
        <v>0</v>
      </c>
    </row>
    <row r="445" spans="1:14" x14ac:dyDescent="0.25">
      <c r="A445" t="s">
        <v>1685</v>
      </c>
      <c r="B445" t="s">
        <v>1686</v>
      </c>
      <c r="C445" s="13" t="s">
        <v>1226</v>
      </c>
      <c r="D445" s="5">
        <v>54</v>
      </c>
      <c r="E445" s="3">
        <v>2</v>
      </c>
      <c r="F445" s="3">
        <v>2</v>
      </c>
      <c r="G445" s="3">
        <v>0</v>
      </c>
      <c r="H445" s="3">
        <v>0</v>
      </c>
      <c r="I445" s="3">
        <v>14</v>
      </c>
      <c r="J445" s="3">
        <v>3</v>
      </c>
      <c r="K445" s="3">
        <v>22</v>
      </c>
      <c r="L445" s="3">
        <v>11</v>
      </c>
      <c r="M445" s="3">
        <v>0</v>
      </c>
      <c r="N445" s="3">
        <v>0</v>
      </c>
    </row>
    <row r="446" spans="1:14" x14ac:dyDescent="0.25">
      <c r="A446" t="s">
        <v>1687</v>
      </c>
      <c r="B446" t="s">
        <v>1688</v>
      </c>
      <c r="C446" s="13" t="s">
        <v>1226</v>
      </c>
      <c r="D446" s="5"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1</v>
      </c>
    </row>
    <row r="447" spans="1:14" x14ac:dyDescent="0.25">
      <c r="A447" t="s">
        <v>1273</v>
      </c>
      <c r="B447" t="s">
        <v>1274</v>
      </c>
      <c r="C447" s="13" t="s">
        <v>1226</v>
      </c>
      <c r="D447" s="5">
        <v>1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1</v>
      </c>
      <c r="M447" s="3">
        <v>0</v>
      </c>
      <c r="N447" s="3">
        <v>0</v>
      </c>
    </row>
    <row r="448" spans="1:14" x14ac:dyDescent="0.25">
      <c r="A448" t="s">
        <v>1275</v>
      </c>
      <c r="B448" t="s">
        <v>1276</v>
      </c>
      <c r="C448" s="13" t="s">
        <v>1226</v>
      </c>
      <c r="D448" s="5">
        <v>25</v>
      </c>
      <c r="E448" s="3">
        <v>3</v>
      </c>
      <c r="F448" s="3">
        <v>6</v>
      </c>
      <c r="G448" s="3">
        <v>1</v>
      </c>
      <c r="H448" s="3">
        <v>2</v>
      </c>
      <c r="I448" s="3">
        <v>4</v>
      </c>
      <c r="J448" s="3">
        <v>0</v>
      </c>
      <c r="K448" s="3">
        <v>3</v>
      </c>
      <c r="L448" s="3">
        <v>1</v>
      </c>
      <c r="M448" s="3">
        <v>3</v>
      </c>
      <c r="N448" s="3">
        <v>2</v>
      </c>
    </row>
    <row r="449" spans="1:14" x14ac:dyDescent="0.25">
      <c r="A449" t="s">
        <v>1277</v>
      </c>
      <c r="B449" t="s">
        <v>1278</v>
      </c>
      <c r="C449" s="13" t="s">
        <v>1226</v>
      </c>
      <c r="D449" s="5">
        <v>25</v>
      </c>
      <c r="E449" s="3">
        <v>3</v>
      </c>
      <c r="F449" s="3">
        <v>2</v>
      </c>
      <c r="G449" s="3">
        <v>0</v>
      </c>
      <c r="H449" s="3">
        <v>2</v>
      </c>
      <c r="I449" s="3">
        <v>1</v>
      </c>
      <c r="J449" s="3">
        <v>8</v>
      </c>
      <c r="K449" s="3">
        <v>5</v>
      </c>
      <c r="L449" s="3">
        <v>4</v>
      </c>
      <c r="M449" s="3">
        <v>0</v>
      </c>
      <c r="N449" s="3">
        <v>0</v>
      </c>
    </row>
    <row r="450" spans="1:14" x14ac:dyDescent="0.25">
      <c r="A450" t="s">
        <v>1279</v>
      </c>
      <c r="B450" t="s">
        <v>1280</v>
      </c>
      <c r="C450" s="13" t="s">
        <v>1226</v>
      </c>
      <c r="D450" s="5">
        <v>26</v>
      </c>
      <c r="E450" s="3">
        <v>2</v>
      </c>
      <c r="F450" s="3">
        <v>0</v>
      </c>
      <c r="G450" s="3">
        <v>0</v>
      </c>
      <c r="H450" s="3">
        <v>1</v>
      </c>
      <c r="I450" s="3">
        <v>3</v>
      </c>
      <c r="J450" s="3">
        <v>3</v>
      </c>
      <c r="K450" s="3">
        <v>7</v>
      </c>
      <c r="L450" s="3">
        <v>7</v>
      </c>
      <c r="M450" s="3">
        <v>1</v>
      </c>
      <c r="N450" s="3">
        <v>2</v>
      </c>
    </row>
    <row r="451" spans="1:14" x14ac:dyDescent="0.25">
      <c r="A451" t="s">
        <v>1689</v>
      </c>
      <c r="B451" t="s">
        <v>1690</v>
      </c>
      <c r="C451" s="13" t="s">
        <v>1226</v>
      </c>
      <c r="D451" s="5">
        <v>4</v>
      </c>
      <c r="E451" s="3">
        <v>0</v>
      </c>
      <c r="F451" s="3">
        <v>0</v>
      </c>
      <c r="G451" s="3">
        <v>0</v>
      </c>
      <c r="H451" s="3">
        <v>0</v>
      </c>
      <c r="I451" s="3">
        <v>4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</row>
  </sheetData>
  <mergeCells count="10">
    <mergeCell ref="M8:N8"/>
    <mergeCell ref="D8:D9"/>
    <mergeCell ref="A10:B10"/>
    <mergeCell ref="C8:C9"/>
    <mergeCell ref="A4:N4"/>
    <mergeCell ref="A8:B9"/>
    <mergeCell ref="E8:F8"/>
    <mergeCell ref="G8:H8"/>
    <mergeCell ref="I8:J8"/>
    <mergeCell ref="K8:L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0BA6-02E3-4DF2-ABBF-AB28B2D44906}">
  <sheetPr>
    <tabColor rgb="FFFFFF00"/>
  </sheetPr>
  <dimension ref="A2:O430"/>
  <sheetViews>
    <sheetView workbookViewId="0">
      <selection activeCell="D437" sqref="D437"/>
    </sheetView>
  </sheetViews>
  <sheetFormatPr baseColWidth="10" defaultRowHeight="15" x14ac:dyDescent="0.25"/>
  <cols>
    <col min="1" max="1" width="6.28515625" customWidth="1"/>
    <col min="2" max="2" width="88.85546875" customWidth="1"/>
    <col min="3" max="3" width="12.140625" customWidth="1"/>
    <col min="4" max="4" width="14.28515625" customWidth="1"/>
  </cols>
  <sheetData>
    <row r="2" spans="1:15" ht="18" x14ac:dyDescent="0.25">
      <c r="A2" s="57" t="s">
        <v>1224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x14ac:dyDescent="0.25">
      <c r="B3" s="1" t="s">
        <v>0</v>
      </c>
      <c r="C3" s="11" t="s">
        <v>1459</v>
      </c>
      <c r="D3" s="11"/>
      <c r="E3" s="7"/>
      <c r="F3" s="1"/>
      <c r="G3" s="1"/>
      <c r="H3" s="1"/>
      <c r="I3" s="1"/>
      <c r="J3" s="1"/>
      <c r="K3" s="1"/>
      <c r="L3" s="1"/>
      <c r="M3" s="3"/>
      <c r="N3" s="4"/>
      <c r="O3" s="4"/>
    </row>
    <row r="4" spans="1:15" x14ac:dyDescent="0.25">
      <c r="B4" s="1" t="s">
        <v>1420</v>
      </c>
      <c r="C4" s="11" t="s">
        <v>1460</v>
      </c>
      <c r="D4" s="11"/>
      <c r="E4" s="7"/>
      <c r="F4" s="1"/>
      <c r="G4" s="1"/>
      <c r="H4" s="1"/>
      <c r="I4" s="1"/>
      <c r="J4" s="1"/>
      <c r="K4" s="1"/>
      <c r="L4" s="1"/>
      <c r="M4" s="3"/>
      <c r="N4" s="4"/>
      <c r="O4" s="4"/>
    </row>
    <row r="6" spans="1:15" x14ac:dyDescent="0.25">
      <c r="A6" s="51" t="s">
        <v>124</v>
      </c>
      <c r="B6" s="52"/>
      <c r="C6" s="55" t="s">
        <v>1225</v>
      </c>
      <c r="D6" s="48" t="s">
        <v>9</v>
      </c>
      <c r="E6" s="50" t="s">
        <v>6</v>
      </c>
      <c r="F6" s="50"/>
      <c r="G6" s="50" t="s">
        <v>4</v>
      </c>
      <c r="H6" s="50"/>
      <c r="I6" s="50" t="s">
        <v>5</v>
      </c>
      <c r="J6" s="50"/>
      <c r="K6" s="50" t="s">
        <v>7</v>
      </c>
      <c r="L6" s="50"/>
      <c r="M6" s="50" t="s">
        <v>8</v>
      </c>
      <c r="N6" s="50"/>
    </row>
    <row r="7" spans="1:15" x14ac:dyDescent="0.25">
      <c r="A7" s="53"/>
      <c r="B7" s="54"/>
      <c r="C7" s="56"/>
      <c r="D7" s="49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5" x14ac:dyDescent="0.25">
      <c r="A8" s="47" t="s">
        <v>3</v>
      </c>
      <c r="B8" s="47"/>
      <c r="C8" s="15"/>
      <c r="D8" s="2">
        <f>SUM(D9:D429)</f>
        <v>15717</v>
      </c>
      <c r="E8" s="2">
        <f t="shared" ref="E8:N8" si="0">SUM(E9:E429)</f>
        <v>1861</v>
      </c>
      <c r="F8" s="2">
        <f t="shared" si="0"/>
        <v>1723</v>
      </c>
      <c r="G8" s="2">
        <f t="shared" si="0"/>
        <v>215</v>
      </c>
      <c r="H8" s="2">
        <f t="shared" si="0"/>
        <v>455</v>
      </c>
      <c r="I8" s="2">
        <f t="shared" si="0"/>
        <v>978</v>
      </c>
      <c r="J8" s="2">
        <f t="shared" si="0"/>
        <v>2797</v>
      </c>
      <c r="K8" s="2">
        <f t="shared" si="0"/>
        <v>2020</v>
      </c>
      <c r="L8" s="2">
        <f t="shared" si="0"/>
        <v>3557</v>
      </c>
      <c r="M8" s="2">
        <f t="shared" si="0"/>
        <v>1092</v>
      </c>
      <c r="N8" s="2">
        <f t="shared" si="0"/>
        <v>1019</v>
      </c>
      <c r="O8" s="9"/>
    </row>
    <row r="9" spans="1:15" x14ac:dyDescent="0.25">
      <c r="A9" t="s">
        <v>1461</v>
      </c>
      <c r="B9" t="s">
        <v>1462</v>
      </c>
      <c r="C9" s="13" t="s">
        <v>1226</v>
      </c>
      <c r="D9" s="5">
        <v>1</v>
      </c>
      <c r="E9" s="3">
        <v>1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  <row r="10" spans="1:15" x14ac:dyDescent="0.25">
      <c r="A10" t="s">
        <v>289</v>
      </c>
      <c r="B10" t="s">
        <v>290</v>
      </c>
      <c r="C10" s="13" t="s">
        <v>1226</v>
      </c>
      <c r="D10" s="5">
        <v>1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1</v>
      </c>
    </row>
    <row r="11" spans="1:15" x14ac:dyDescent="0.25">
      <c r="A11" t="s">
        <v>291</v>
      </c>
      <c r="B11" t="s">
        <v>292</v>
      </c>
      <c r="C11" s="13" t="s">
        <v>1226</v>
      </c>
      <c r="D11" s="5">
        <v>2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0</v>
      </c>
      <c r="N11" s="3">
        <v>0</v>
      </c>
    </row>
    <row r="12" spans="1:15" x14ac:dyDescent="0.25">
      <c r="A12" t="s">
        <v>719</v>
      </c>
      <c r="B12" t="s">
        <v>720</v>
      </c>
      <c r="C12" s="13" t="s">
        <v>1226</v>
      </c>
      <c r="D12" s="5">
        <v>6</v>
      </c>
      <c r="E12" s="3">
        <v>3</v>
      </c>
      <c r="F12" s="3">
        <v>3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</row>
    <row r="13" spans="1:15" x14ac:dyDescent="0.25">
      <c r="A13" t="s">
        <v>12</v>
      </c>
      <c r="B13" t="s">
        <v>13</v>
      </c>
      <c r="C13" s="13" t="s">
        <v>1226</v>
      </c>
      <c r="D13" s="5">
        <v>1520</v>
      </c>
      <c r="E13" s="3">
        <v>479</v>
      </c>
      <c r="F13" s="3">
        <v>493</v>
      </c>
      <c r="G13" s="3">
        <v>20</v>
      </c>
      <c r="H13" s="3">
        <v>16</v>
      </c>
      <c r="I13" s="3">
        <v>53</v>
      </c>
      <c r="J13" s="3">
        <v>77</v>
      </c>
      <c r="K13" s="3">
        <v>90</v>
      </c>
      <c r="L13" s="3">
        <v>147</v>
      </c>
      <c r="M13" s="3">
        <v>62</v>
      </c>
      <c r="N13" s="3">
        <v>83</v>
      </c>
    </row>
    <row r="14" spans="1:15" x14ac:dyDescent="0.25">
      <c r="A14" t="s">
        <v>14</v>
      </c>
      <c r="B14" t="s">
        <v>15</v>
      </c>
      <c r="C14" s="13" t="s">
        <v>1226</v>
      </c>
      <c r="D14" s="5">
        <v>1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0</v>
      </c>
      <c r="N14" s="3">
        <v>0</v>
      </c>
    </row>
    <row r="15" spans="1:15" x14ac:dyDescent="0.25">
      <c r="A15" t="s">
        <v>1421</v>
      </c>
      <c r="B15" t="s">
        <v>1422</v>
      </c>
      <c r="C15" s="13" t="s">
        <v>1226</v>
      </c>
      <c r="D15" s="5">
        <v>1</v>
      </c>
      <c r="E15" s="3">
        <v>1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1:15" x14ac:dyDescent="0.25">
      <c r="A16" t="s">
        <v>1463</v>
      </c>
      <c r="B16" t="s">
        <v>1464</v>
      </c>
      <c r="C16" s="13" t="s">
        <v>1226</v>
      </c>
      <c r="D16" s="5">
        <v>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1</v>
      </c>
    </row>
    <row r="17" spans="1:14" x14ac:dyDescent="0.25">
      <c r="A17" t="s">
        <v>16</v>
      </c>
      <c r="B17" t="s">
        <v>17</v>
      </c>
      <c r="C17" s="13" t="s">
        <v>1226</v>
      </c>
      <c r="D17" s="5">
        <v>5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2</v>
      </c>
      <c r="N17" s="3">
        <v>3</v>
      </c>
    </row>
    <row r="18" spans="1:14" x14ac:dyDescent="0.25">
      <c r="A18" t="s">
        <v>1423</v>
      </c>
      <c r="B18" t="s">
        <v>1424</v>
      </c>
      <c r="C18" s="13" t="s">
        <v>1226</v>
      </c>
      <c r="D18" s="5">
        <v>1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</row>
    <row r="19" spans="1:14" x14ac:dyDescent="0.25">
      <c r="A19" t="s">
        <v>1465</v>
      </c>
      <c r="B19" t="s">
        <v>1466</v>
      </c>
      <c r="C19" s="13" t="s">
        <v>1226</v>
      </c>
      <c r="D19" s="5">
        <v>2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2</v>
      </c>
      <c r="L19" s="3">
        <v>0</v>
      </c>
      <c r="M19" s="3">
        <v>0</v>
      </c>
      <c r="N19" s="3">
        <v>0</v>
      </c>
    </row>
    <row r="20" spans="1:14" x14ac:dyDescent="0.25">
      <c r="A20" t="s">
        <v>721</v>
      </c>
      <c r="B20" t="s">
        <v>722</v>
      </c>
      <c r="C20" s="13" t="s">
        <v>1226</v>
      </c>
      <c r="D20" s="5">
        <v>2</v>
      </c>
      <c r="E20" s="3">
        <v>0</v>
      </c>
      <c r="F20" s="3">
        <v>2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</row>
    <row r="21" spans="1:14" x14ac:dyDescent="0.25">
      <c r="A21" t="s">
        <v>723</v>
      </c>
      <c r="B21" t="s">
        <v>724</v>
      </c>
      <c r="C21" s="13" t="s">
        <v>1226</v>
      </c>
      <c r="D21" s="5">
        <v>3</v>
      </c>
      <c r="E21" s="3">
        <v>2</v>
      </c>
      <c r="F21" s="3">
        <v>1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725</v>
      </c>
      <c r="B22" t="s">
        <v>726</v>
      </c>
      <c r="C22" s="13" t="s">
        <v>1226</v>
      </c>
      <c r="D22" s="5">
        <v>4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1</v>
      </c>
      <c r="L22" s="3">
        <v>0</v>
      </c>
      <c r="M22" s="3">
        <v>2</v>
      </c>
      <c r="N22" s="3">
        <v>1</v>
      </c>
    </row>
    <row r="23" spans="1:14" x14ac:dyDescent="0.25">
      <c r="A23" t="s">
        <v>727</v>
      </c>
      <c r="B23" t="s">
        <v>728</v>
      </c>
      <c r="C23" s="13" t="s">
        <v>1226</v>
      </c>
      <c r="D23" s="5">
        <v>7</v>
      </c>
      <c r="E23" s="3">
        <v>2</v>
      </c>
      <c r="F23" s="3">
        <v>4</v>
      </c>
      <c r="G23" s="3">
        <v>0</v>
      </c>
      <c r="H23" s="3">
        <v>0</v>
      </c>
      <c r="I23" s="3">
        <v>1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</row>
    <row r="24" spans="1:14" x14ac:dyDescent="0.25">
      <c r="A24" t="s">
        <v>1229</v>
      </c>
      <c r="B24" t="s">
        <v>1230</v>
      </c>
      <c r="C24" s="13" t="s">
        <v>1226</v>
      </c>
      <c r="D24" s="5">
        <v>1</v>
      </c>
      <c r="E24" s="3">
        <v>1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1043</v>
      </c>
      <c r="B25" t="s">
        <v>1044</v>
      </c>
      <c r="C25" s="13" t="s">
        <v>1226</v>
      </c>
      <c r="D25" s="5">
        <v>1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1</v>
      </c>
      <c r="M25" s="3">
        <v>0</v>
      </c>
      <c r="N25" s="3">
        <v>0</v>
      </c>
    </row>
    <row r="26" spans="1:14" x14ac:dyDescent="0.25">
      <c r="A26" t="s">
        <v>1162</v>
      </c>
      <c r="B26" t="s">
        <v>1163</v>
      </c>
      <c r="C26" s="13" t="s">
        <v>1226</v>
      </c>
      <c r="D26" s="5">
        <v>24</v>
      </c>
      <c r="E26" s="3">
        <v>4</v>
      </c>
      <c r="F26" s="3">
        <v>4</v>
      </c>
      <c r="G26" s="3">
        <v>0</v>
      </c>
      <c r="H26" s="3">
        <v>0</v>
      </c>
      <c r="I26" s="3">
        <v>3</v>
      </c>
      <c r="J26" s="3">
        <v>0</v>
      </c>
      <c r="K26" s="3">
        <v>6</v>
      </c>
      <c r="L26" s="3">
        <v>4</v>
      </c>
      <c r="M26" s="3">
        <v>2</v>
      </c>
      <c r="N26" s="3">
        <v>1</v>
      </c>
    </row>
    <row r="27" spans="1:14" x14ac:dyDescent="0.25">
      <c r="A27" t="s">
        <v>1045</v>
      </c>
      <c r="B27" t="s">
        <v>1046</v>
      </c>
      <c r="C27" s="13" t="s">
        <v>1226</v>
      </c>
      <c r="D27" s="5">
        <v>2</v>
      </c>
      <c r="E27" s="3">
        <v>0</v>
      </c>
      <c r="F27" s="3">
        <v>1</v>
      </c>
      <c r="G27" s="3">
        <v>0</v>
      </c>
      <c r="H27" s="3">
        <v>0</v>
      </c>
      <c r="I27" s="3">
        <v>0</v>
      </c>
      <c r="J27" s="3">
        <v>0</v>
      </c>
      <c r="K27" s="3">
        <v>1</v>
      </c>
      <c r="L27" s="3">
        <v>0</v>
      </c>
      <c r="M27" s="3">
        <v>0</v>
      </c>
      <c r="N27" s="3">
        <v>0</v>
      </c>
    </row>
    <row r="28" spans="1:14" x14ac:dyDescent="0.25">
      <c r="A28" t="s">
        <v>1467</v>
      </c>
      <c r="B28" t="s">
        <v>1468</v>
      </c>
      <c r="C28" s="13" t="s">
        <v>1226</v>
      </c>
      <c r="D28" s="5">
        <v>2</v>
      </c>
      <c r="E28" s="3">
        <v>0</v>
      </c>
      <c r="F28" s="3">
        <v>1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1</v>
      </c>
      <c r="M28" s="3">
        <v>0</v>
      </c>
      <c r="N28" s="3">
        <v>0</v>
      </c>
    </row>
    <row r="29" spans="1:14" x14ac:dyDescent="0.25">
      <c r="A29" t="s">
        <v>474</v>
      </c>
      <c r="B29" t="s">
        <v>475</v>
      </c>
      <c r="C29" s="13" t="s">
        <v>1226</v>
      </c>
      <c r="D29" s="5">
        <v>2</v>
      </c>
      <c r="E29" s="3">
        <v>1</v>
      </c>
      <c r="F29" s="3">
        <v>1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</row>
    <row r="30" spans="1:14" x14ac:dyDescent="0.25">
      <c r="A30" t="s">
        <v>1047</v>
      </c>
      <c r="B30" t="s">
        <v>1048</v>
      </c>
      <c r="C30" s="13" t="s">
        <v>1226</v>
      </c>
      <c r="D30" s="5">
        <v>2</v>
      </c>
      <c r="E30" s="3">
        <v>1</v>
      </c>
      <c r="F30" s="3">
        <v>1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656</v>
      </c>
      <c r="B31" t="s">
        <v>657</v>
      </c>
      <c r="C31" s="13" t="s">
        <v>1226</v>
      </c>
      <c r="D31" s="5">
        <v>1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1</v>
      </c>
      <c r="N31" s="3">
        <v>0</v>
      </c>
    </row>
    <row r="32" spans="1:14" x14ac:dyDescent="0.25">
      <c r="A32" t="s">
        <v>1231</v>
      </c>
      <c r="B32" t="s">
        <v>1232</v>
      </c>
      <c r="C32" s="13" t="s">
        <v>1226</v>
      </c>
      <c r="D32" s="5">
        <v>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1</v>
      </c>
      <c r="M32" s="3">
        <v>0</v>
      </c>
      <c r="N32" s="3">
        <v>0</v>
      </c>
    </row>
    <row r="33" spans="1:14" x14ac:dyDescent="0.25">
      <c r="A33" t="s">
        <v>729</v>
      </c>
      <c r="B33" t="s">
        <v>730</v>
      </c>
      <c r="C33" s="13" t="s">
        <v>1226</v>
      </c>
      <c r="D33" s="5"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1</v>
      </c>
      <c r="N33" s="3">
        <v>0</v>
      </c>
    </row>
    <row r="34" spans="1:14" x14ac:dyDescent="0.25">
      <c r="A34" t="s">
        <v>1469</v>
      </c>
      <c r="B34" t="s">
        <v>1470</v>
      </c>
      <c r="C34" s="13" t="s">
        <v>1226</v>
      </c>
      <c r="D34" s="5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1</v>
      </c>
      <c r="N34" s="3">
        <v>0</v>
      </c>
    </row>
    <row r="35" spans="1:14" x14ac:dyDescent="0.25">
      <c r="A35" t="s">
        <v>1471</v>
      </c>
      <c r="B35" t="s">
        <v>1472</v>
      </c>
      <c r="C35" s="13" t="s">
        <v>1226</v>
      </c>
      <c r="D35" s="5">
        <v>1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1</v>
      </c>
      <c r="M35" s="3">
        <v>0</v>
      </c>
      <c r="N35" s="3">
        <v>0</v>
      </c>
    </row>
    <row r="36" spans="1:14" x14ac:dyDescent="0.25">
      <c r="A36" t="s">
        <v>293</v>
      </c>
      <c r="B36" t="s">
        <v>294</v>
      </c>
      <c r="C36" s="13" t="s">
        <v>1226</v>
      </c>
      <c r="D36" s="5">
        <v>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1</v>
      </c>
      <c r="N36" s="3">
        <v>0</v>
      </c>
    </row>
    <row r="37" spans="1:14" x14ac:dyDescent="0.25">
      <c r="A37" t="s">
        <v>1473</v>
      </c>
      <c r="B37" t="s">
        <v>1474</v>
      </c>
      <c r="C37" s="13" t="s">
        <v>1226</v>
      </c>
      <c r="D37" s="5">
        <v>1</v>
      </c>
      <c r="E37" s="3">
        <v>0</v>
      </c>
      <c r="F37" s="3">
        <v>0</v>
      </c>
      <c r="G37" s="3">
        <v>0</v>
      </c>
      <c r="H37" s="3">
        <v>1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x14ac:dyDescent="0.25">
      <c r="A38" t="s">
        <v>295</v>
      </c>
      <c r="B38" t="s">
        <v>296</v>
      </c>
      <c r="C38" s="13" t="s">
        <v>1226</v>
      </c>
      <c r="D38" s="5">
        <v>9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9</v>
      </c>
      <c r="N38" s="3">
        <v>0</v>
      </c>
    </row>
    <row r="39" spans="1:14" x14ac:dyDescent="0.25">
      <c r="A39" t="s">
        <v>1475</v>
      </c>
      <c r="B39" t="s">
        <v>1476</v>
      </c>
      <c r="C39" s="13" t="s">
        <v>1226</v>
      </c>
      <c r="D39" s="5">
        <v>4</v>
      </c>
      <c r="E39" s="3">
        <v>0</v>
      </c>
      <c r="F39" s="3">
        <v>0</v>
      </c>
      <c r="G39" s="3">
        <v>0</v>
      </c>
      <c r="H39" s="3">
        <v>0</v>
      </c>
      <c r="I39" s="3">
        <v>1</v>
      </c>
      <c r="J39" s="3">
        <v>0</v>
      </c>
      <c r="K39" s="3">
        <v>2</v>
      </c>
      <c r="L39" s="3">
        <v>1</v>
      </c>
      <c r="M39" s="3">
        <v>0</v>
      </c>
      <c r="N39" s="3">
        <v>0</v>
      </c>
    </row>
    <row r="40" spans="1:14" x14ac:dyDescent="0.25">
      <c r="A40" t="s">
        <v>658</v>
      </c>
      <c r="B40" t="s">
        <v>659</v>
      </c>
      <c r="C40" s="13" t="s">
        <v>1226</v>
      </c>
      <c r="D40" s="5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0</v>
      </c>
    </row>
    <row r="41" spans="1:14" x14ac:dyDescent="0.25">
      <c r="A41" t="s">
        <v>1477</v>
      </c>
      <c r="B41" t="s">
        <v>1478</v>
      </c>
      <c r="C41" s="13" t="s">
        <v>1226</v>
      </c>
      <c r="D41" s="5">
        <v>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0</v>
      </c>
      <c r="M41" s="3">
        <v>0</v>
      </c>
      <c r="N41" s="3">
        <v>0</v>
      </c>
    </row>
    <row r="42" spans="1:14" x14ac:dyDescent="0.25">
      <c r="A42" t="s">
        <v>1479</v>
      </c>
      <c r="B42" t="s">
        <v>1480</v>
      </c>
      <c r="C42" s="13" t="s">
        <v>1226</v>
      </c>
      <c r="D42" s="5">
        <v>1</v>
      </c>
      <c r="E42" s="3">
        <v>1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</row>
    <row r="43" spans="1:14" x14ac:dyDescent="0.25">
      <c r="A43" t="s">
        <v>476</v>
      </c>
      <c r="B43" t="s">
        <v>477</v>
      </c>
      <c r="C43" s="13" t="s">
        <v>1226</v>
      </c>
      <c r="D43" s="5">
        <v>2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1</v>
      </c>
      <c r="N43" s="3">
        <v>0</v>
      </c>
    </row>
    <row r="44" spans="1:14" x14ac:dyDescent="0.25">
      <c r="A44" t="s">
        <v>478</v>
      </c>
      <c r="B44" t="s">
        <v>479</v>
      </c>
      <c r="C44" s="13" t="s">
        <v>1226</v>
      </c>
      <c r="D44" s="5">
        <v>1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1</v>
      </c>
      <c r="M44" s="3">
        <v>0</v>
      </c>
      <c r="N44" s="3">
        <v>0</v>
      </c>
    </row>
    <row r="45" spans="1:14" x14ac:dyDescent="0.25">
      <c r="A45" t="s">
        <v>297</v>
      </c>
      <c r="B45" t="s">
        <v>298</v>
      </c>
      <c r="C45" s="13" t="s">
        <v>1226</v>
      </c>
      <c r="D45" s="5">
        <v>3</v>
      </c>
      <c r="E45" s="3">
        <v>2</v>
      </c>
      <c r="F45" s="3">
        <v>0</v>
      </c>
      <c r="G45" s="3">
        <v>0</v>
      </c>
      <c r="H45" s="3">
        <v>1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1481</v>
      </c>
      <c r="B46" t="s">
        <v>1482</v>
      </c>
      <c r="C46" s="13" t="s">
        <v>1226</v>
      </c>
      <c r="D46" s="5">
        <v>2</v>
      </c>
      <c r="E46" s="3">
        <v>0</v>
      </c>
      <c r="F46" s="3">
        <v>0</v>
      </c>
      <c r="G46" s="3">
        <v>0</v>
      </c>
      <c r="H46" s="3">
        <v>0</v>
      </c>
      <c r="I46" s="3">
        <v>2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</row>
    <row r="47" spans="1:14" x14ac:dyDescent="0.25">
      <c r="A47" t="s">
        <v>299</v>
      </c>
      <c r="B47" t="s">
        <v>300</v>
      </c>
      <c r="C47" s="13" t="s">
        <v>1226</v>
      </c>
      <c r="D47" s="5">
        <v>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1</v>
      </c>
      <c r="N47" s="3">
        <v>0</v>
      </c>
    </row>
    <row r="48" spans="1:14" x14ac:dyDescent="0.25">
      <c r="A48" t="s">
        <v>480</v>
      </c>
      <c r="B48" t="s">
        <v>481</v>
      </c>
      <c r="C48" s="13" t="s">
        <v>1226</v>
      </c>
      <c r="D48" s="5"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1</v>
      </c>
      <c r="L48" s="3">
        <v>0</v>
      </c>
      <c r="M48" s="3">
        <v>0</v>
      </c>
      <c r="N48" s="3">
        <v>0</v>
      </c>
    </row>
    <row r="49" spans="1:14" x14ac:dyDescent="0.25">
      <c r="A49" t="s">
        <v>1483</v>
      </c>
      <c r="B49" t="s">
        <v>1484</v>
      </c>
      <c r="C49" s="13" t="s">
        <v>1226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1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</row>
    <row r="50" spans="1:14" x14ac:dyDescent="0.25">
      <c r="A50" t="s">
        <v>482</v>
      </c>
      <c r="B50" t="s">
        <v>483</v>
      </c>
      <c r="C50" s="13" t="s">
        <v>1226</v>
      </c>
      <c r="D50" s="5">
        <v>7</v>
      </c>
      <c r="E50" s="3">
        <v>0</v>
      </c>
      <c r="F50" s="3">
        <v>0</v>
      </c>
      <c r="G50" s="3">
        <v>0</v>
      </c>
      <c r="H50" s="3">
        <v>2</v>
      </c>
      <c r="I50" s="3">
        <v>0</v>
      </c>
      <c r="J50" s="3">
        <v>0</v>
      </c>
      <c r="K50" s="3">
        <v>3</v>
      </c>
      <c r="L50" s="3">
        <v>2</v>
      </c>
      <c r="M50" s="3">
        <v>0</v>
      </c>
      <c r="N50" s="3">
        <v>0</v>
      </c>
    </row>
    <row r="51" spans="1:14" x14ac:dyDescent="0.25">
      <c r="A51" t="s">
        <v>18</v>
      </c>
      <c r="B51" t="s">
        <v>19</v>
      </c>
      <c r="C51" s="13" t="s">
        <v>1226</v>
      </c>
      <c r="D51" s="5">
        <v>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1</v>
      </c>
      <c r="L51" s="3">
        <v>0</v>
      </c>
      <c r="M51" s="3">
        <v>0</v>
      </c>
      <c r="N51" s="3">
        <v>0</v>
      </c>
    </row>
    <row r="52" spans="1:14" x14ac:dyDescent="0.25">
      <c r="A52" t="s">
        <v>20</v>
      </c>
      <c r="B52" t="s">
        <v>21</v>
      </c>
      <c r="C52" s="13" t="s">
        <v>1226</v>
      </c>
      <c r="D52" s="5">
        <v>324</v>
      </c>
      <c r="E52" s="3">
        <v>0</v>
      </c>
      <c r="F52" s="3">
        <v>0</v>
      </c>
      <c r="G52" s="3">
        <v>2</v>
      </c>
      <c r="H52" s="3">
        <v>1</v>
      </c>
      <c r="I52" s="3">
        <v>7</v>
      </c>
      <c r="J52" s="3">
        <v>11</v>
      </c>
      <c r="K52" s="3">
        <v>75</v>
      </c>
      <c r="L52" s="3">
        <v>94</v>
      </c>
      <c r="M52" s="3">
        <v>48</v>
      </c>
      <c r="N52" s="3">
        <v>86</v>
      </c>
    </row>
    <row r="53" spans="1:14" x14ac:dyDescent="0.25">
      <c r="A53" t="s">
        <v>22</v>
      </c>
      <c r="B53" t="s">
        <v>23</v>
      </c>
      <c r="C53" s="13" t="s">
        <v>1226</v>
      </c>
      <c r="D53" s="5">
        <v>1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1</v>
      </c>
    </row>
    <row r="54" spans="1:14" x14ac:dyDescent="0.25">
      <c r="A54" t="s">
        <v>1485</v>
      </c>
      <c r="B54" t="s">
        <v>1486</v>
      </c>
      <c r="C54" s="13" t="s">
        <v>1226</v>
      </c>
      <c r="D54" s="5">
        <v>5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2</v>
      </c>
      <c r="L54" s="3">
        <v>2</v>
      </c>
      <c r="M54" s="3">
        <v>1</v>
      </c>
      <c r="N54" s="3">
        <v>0</v>
      </c>
    </row>
    <row r="55" spans="1:14" x14ac:dyDescent="0.25">
      <c r="A55" t="s">
        <v>1487</v>
      </c>
      <c r="B55" t="s">
        <v>1488</v>
      </c>
      <c r="C55" s="13" t="s">
        <v>1226</v>
      </c>
      <c r="D55" s="5">
        <v>3</v>
      </c>
      <c r="E55" s="3">
        <v>0</v>
      </c>
      <c r="F55" s="3">
        <v>0</v>
      </c>
      <c r="G55" s="3">
        <v>0</v>
      </c>
      <c r="H55" s="3">
        <v>0</v>
      </c>
      <c r="I55" s="3">
        <v>1</v>
      </c>
      <c r="J55" s="3">
        <v>0</v>
      </c>
      <c r="K55" s="3">
        <v>2</v>
      </c>
      <c r="L55" s="3">
        <v>0</v>
      </c>
      <c r="M55" s="3">
        <v>0</v>
      </c>
      <c r="N55" s="3">
        <v>0</v>
      </c>
    </row>
    <row r="56" spans="1:14" x14ac:dyDescent="0.25">
      <c r="A56" t="s">
        <v>1489</v>
      </c>
      <c r="B56" t="s">
        <v>1490</v>
      </c>
      <c r="C56" s="13" t="s">
        <v>1226</v>
      </c>
      <c r="D56" s="5">
        <v>1</v>
      </c>
      <c r="E56" s="3">
        <v>0</v>
      </c>
      <c r="F56" s="3">
        <v>1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</row>
    <row r="57" spans="1:14" x14ac:dyDescent="0.25">
      <c r="A57" t="s">
        <v>1491</v>
      </c>
      <c r="B57" t="s">
        <v>1492</v>
      </c>
      <c r="C57" s="13" t="s">
        <v>1226</v>
      </c>
      <c r="D57" s="5">
        <v>1</v>
      </c>
      <c r="E57" s="3">
        <v>1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</row>
    <row r="58" spans="1:14" x14ac:dyDescent="0.25">
      <c r="A58" t="s">
        <v>301</v>
      </c>
      <c r="B58" t="s">
        <v>302</v>
      </c>
      <c r="C58" s="13" t="s">
        <v>1226</v>
      </c>
      <c r="D58" s="5">
        <v>6</v>
      </c>
      <c r="E58" s="3">
        <v>0</v>
      </c>
      <c r="F58" s="3">
        <v>0</v>
      </c>
      <c r="G58" s="3">
        <v>0</v>
      </c>
      <c r="H58" s="3">
        <v>1</v>
      </c>
      <c r="I58" s="3">
        <v>0</v>
      </c>
      <c r="J58" s="3">
        <v>0</v>
      </c>
      <c r="K58" s="3">
        <v>4</v>
      </c>
      <c r="L58" s="3">
        <v>1</v>
      </c>
      <c r="M58" s="3">
        <v>0</v>
      </c>
      <c r="N58" s="3">
        <v>0</v>
      </c>
    </row>
    <row r="59" spans="1:14" x14ac:dyDescent="0.25">
      <c r="A59" t="s">
        <v>1493</v>
      </c>
      <c r="B59" t="s">
        <v>1494</v>
      </c>
      <c r="C59" s="13" t="s">
        <v>1226</v>
      </c>
      <c r="D59" s="5">
        <v>18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4</v>
      </c>
      <c r="L59" s="3">
        <v>9</v>
      </c>
      <c r="M59" s="3">
        <v>4</v>
      </c>
      <c r="N59" s="3">
        <v>1</v>
      </c>
    </row>
    <row r="60" spans="1:14" x14ac:dyDescent="0.25">
      <c r="A60" t="s">
        <v>1495</v>
      </c>
      <c r="B60" t="s">
        <v>1496</v>
      </c>
      <c r="C60" s="13" t="s">
        <v>1226</v>
      </c>
      <c r="D60" s="5">
        <v>4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1</v>
      </c>
      <c r="K60" s="3">
        <v>2</v>
      </c>
      <c r="L60" s="3">
        <v>1</v>
      </c>
      <c r="M60" s="3">
        <v>0</v>
      </c>
      <c r="N60" s="3">
        <v>0</v>
      </c>
    </row>
    <row r="61" spans="1:14" x14ac:dyDescent="0.25">
      <c r="A61" t="s">
        <v>1497</v>
      </c>
      <c r="B61" t="s">
        <v>1498</v>
      </c>
      <c r="C61" s="13" t="s">
        <v>1226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1</v>
      </c>
      <c r="L61" s="3">
        <v>0</v>
      </c>
      <c r="M61" s="3">
        <v>0</v>
      </c>
      <c r="N61" s="3">
        <v>0</v>
      </c>
    </row>
    <row r="62" spans="1:14" x14ac:dyDescent="0.25">
      <c r="A62" t="s">
        <v>303</v>
      </c>
      <c r="B62" t="s">
        <v>304</v>
      </c>
      <c r="C62" s="13" t="s">
        <v>1226</v>
      </c>
      <c r="D62" s="5">
        <v>167</v>
      </c>
      <c r="E62" s="3">
        <v>78</v>
      </c>
      <c r="F62" s="3">
        <v>70</v>
      </c>
      <c r="G62" s="3">
        <v>3</v>
      </c>
      <c r="H62" s="3">
        <v>0</v>
      </c>
      <c r="I62" s="3">
        <v>0</v>
      </c>
      <c r="J62" s="3">
        <v>0</v>
      </c>
      <c r="K62" s="3">
        <v>1</v>
      </c>
      <c r="L62" s="3">
        <v>5</v>
      </c>
      <c r="M62" s="3">
        <v>7</v>
      </c>
      <c r="N62" s="3">
        <v>3</v>
      </c>
    </row>
    <row r="63" spans="1:14" x14ac:dyDescent="0.25">
      <c r="A63" t="s">
        <v>1501</v>
      </c>
      <c r="B63" t="s">
        <v>1502</v>
      </c>
      <c r="C63" s="13" t="s">
        <v>1226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1</v>
      </c>
      <c r="M63" s="3">
        <v>0</v>
      </c>
      <c r="N63" s="3">
        <v>0</v>
      </c>
    </row>
    <row r="64" spans="1:14" x14ac:dyDescent="0.25">
      <c r="A64" t="s">
        <v>24</v>
      </c>
      <c r="B64" t="s">
        <v>25</v>
      </c>
      <c r="C64" s="13" t="s">
        <v>1226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1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</row>
    <row r="65" spans="1:14" x14ac:dyDescent="0.25">
      <c r="A65" t="s">
        <v>1503</v>
      </c>
      <c r="B65" t="s">
        <v>1504</v>
      </c>
      <c r="C65" s="13" t="s">
        <v>1226</v>
      </c>
      <c r="D65" s="5">
        <v>1</v>
      </c>
      <c r="E65" s="3">
        <v>1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</row>
    <row r="66" spans="1:14" x14ac:dyDescent="0.25">
      <c r="A66" t="s">
        <v>1233</v>
      </c>
      <c r="B66" t="s">
        <v>1234</v>
      </c>
      <c r="C66" s="13" t="s">
        <v>1226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1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</row>
    <row r="67" spans="1:14" x14ac:dyDescent="0.25">
      <c r="A67" t="s">
        <v>731</v>
      </c>
      <c r="B67" t="s">
        <v>732</v>
      </c>
      <c r="C67" s="13" t="s">
        <v>1226</v>
      </c>
      <c r="D67" s="5"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1</v>
      </c>
      <c r="L67" s="3">
        <v>0</v>
      </c>
      <c r="M67" s="3">
        <v>0</v>
      </c>
      <c r="N67" s="3">
        <v>0</v>
      </c>
    </row>
    <row r="68" spans="1:14" x14ac:dyDescent="0.25">
      <c r="A68" t="s">
        <v>484</v>
      </c>
      <c r="B68" t="s">
        <v>485</v>
      </c>
      <c r="C68" s="13" t="s">
        <v>1226</v>
      </c>
      <c r="D68" s="5"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1</v>
      </c>
      <c r="K68" s="3">
        <v>0</v>
      </c>
      <c r="L68" s="3">
        <v>0</v>
      </c>
      <c r="M68" s="3">
        <v>0</v>
      </c>
      <c r="N68" s="3">
        <v>0</v>
      </c>
    </row>
    <row r="69" spans="1:14" x14ac:dyDescent="0.25">
      <c r="A69" t="s">
        <v>305</v>
      </c>
      <c r="B69" t="s">
        <v>306</v>
      </c>
      <c r="C69" s="13" t="s">
        <v>1226</v>
      </c>
      <c r="D69" s="5">
        <v>11</v>
      </c>
      <c r="E69" s="3">
        <v>0</v>
      </c>
      <c r="F69" s="3">
        <v>0</v>
      </c>
      <c r="G69" s="3">
        <v>0</v>
      </c>
      <c r="H69" s="3">
        <v>1</v>
      </c>
      <c r="I69" s="3">
        <v>0</v>
      </c>
      <c r="J69" s="3">
        <v>3</v>
      </c>
      <c r="K69" s="3">
        <v>4</v>
      </c>
      <c r="L69" s="3">
        <v>3</v>
      </c>
      <c r="M69" s="3">
        <v>0</v>
      </c>
      <c r="N69" s="3">
        <v>0</v>
      </c>
    </row>
    <row r="70" spans="1:14" x14ac:dyDescent="0.25">
      <c r="A70" t="s">
        <v>733</v>
      </c>
      <c r="B70" t="s">
        <v>734</v>
      </c>
      <c r="C70" s="13" t="s">
        <v>1226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  <c r="N70" s="3">
        <v>0</v>
      </c>
    </row>
    <row r="71" spans="1:14" x14ac:dyDescent="0.25">
      <c r="A71" t="s">
        <v>660</v>
      </c>
      <c r="B71" t="s">
        <v>661</v>
      </c>
      <c r="C71" s="13" t="s">
        <v>1226</v>
      </c>
      <c r="D71" s="5">
        <v>1</v>
      </c>
      <c r="E71" s="3">
        <v>0</v>
      </c>
      <c r="F71" s="3">
        <v>0</v>
      </c>
      <c r="G71" s="3">
        <v>1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</row>
    <row r="72" spans="1:14" x14ac:dyDescent="0.25">
      <c r="A72" t="s">
        <v>1505</v>
      </c>
      <c r="B72" t="s">
        <v>1506</v>
      </c>
      <c r="C72" s="13" t="s">
        <v>1226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1</v>
      </c>
      <c r="M72" s="3">
        <v>0</v>
      </c>
      <c r="N72" s="3">
        <v>0</v>
      </c>
    </row>
    <row r="73" spans="1:14" x14ac:dyDescent="0.25">
      <c r="A73" t="s">
        <v>486</v>
      </c>
      <c r="B73" t="s">
        <v>487</v>
      </c>
      <c r="C73" s="13" t="s">
        <v>1226</v>
      </c>
      <c r="D73" s="5">
        <v>2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1</v>
      </c>
      <c r="K73" s="3">
        <v>0</v>
      </c>
      <c r="L73" s="3">
        <v>1</v>
      </c>
      <c r="M73" s="3">
        <v>0</v>
      </c>
      <c r="N73" s="3">
        <v>0</v>
      </c>
    </row>
    <row r="74" spans="1:14" x14ac:dyDescent="0.25">
      <c r="A74" t="s">
        <v>1507</v>
      </c>
      <c r="B74" t="s">
        <v>1508</v>
      </c>
      <c r="C74" s="13" t="s">
        <v>1226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1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</row>
    <row r="75" spans="1:14" x14ac:dyDescent="0.25">
      <c r="A75" t="s">
        <v>26</v>
      </c>
      <c r="B75" t="s">
        <v>27</v>
      </c>
      <c r="C75" s="13" t="s">
        <v>1226</v>
      </c>
      <c r="D75" s="5">
        <v>59</v>
      </c>
      <c r="E75" s="3">
        <v>9</v>
      </c>
      <c r="F75" s="3">
        <v>22</v>
      </c>
      <c r="G75" s="3">
        <v>11</v>
      </c>
      <c r="H75" s="3">
        <v>1</v>
      </c>
      <c r="I75" s="3">
        <v>1</v>
      </c>
      <c r="J75" s="3">
        <v>8</v>
      </c>
      <c r="K75" s="3">
        <v>4</v>
      </c>
      <c r="L75" s="3">
        <v>3</v>
      </c>
      <c r="M75" s="3">
        <v>0</v>
      </c>
      <c r="N75" s="3">
        <v>0</v>
      </c>
    </row>
    <row r="76" spans="1:14" x14ac:dyDescent="0.25">
      <c r="A76" t="s">
        <v>735</v>
      </c>
      <c r="B76" t="s">
        <v>736</v>
      </c>
      <c r="C76" s="13" t="s">
        <v>1226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1</v>
      </c>
      <c r="M76" s="3">
        <v>0</v>
      </c>
      <c r="N76" s="3">
        <v>0</v>
      </c>
    </row>
    <row r="77" spans="1:14" x14ac:dyDescent="0.25">
      <c r="A77" t="s">
        <v>737</v>
      </c>
      <c r="B77" t="s">
        <v>738</v>
      </c>
      <c r="C77" s="13" t="s">
        <v>1226</v>
      </c>
      <c r="D77" s="5">
        <v>8</v>
      </c>
      <c r="E77" s="3">
        <v>1</v>
      </c>
      <c r="F77" s="3">
        <v>0</v>
      </c>
      <c r="G77" s="3">
        <v>0</v>
      </c>
      <c r="H77" s="3">
        <v>1</v>
      </c>
      <c r="I77" s="3">
        <v>1</v>
      </c>
      <c r="J77" s="3">
        <v>0</v>
      </c>
      <c r="K77" s="3">
        <v>1</v>
      </c>
      <c r="L77" s="3">
        <v>4</v>
      </c>
      <c r="M77" s="3">
        <v>0</v>
      </c>
      <c r="N77" s="3">
        <v>0</v>
      </c>
    </row>
    <row r="78" spans="1:14" x14ac:dyDescent="0.25">
      <c r="A78" t="s">
        <v>739</v>
      </c>
      <c r="B78" t="s">
        <v>740</v>
      </c>
      <c r="C78" s="13" t="s">
        <v>1226</v>
      </c>
      <c r="D78" s="5">
        <v>4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1</v>
      </c>
      <c r="L78" s="3">
        <v>1</v>
      </c>
      <c r="M78" s="3">
        <v>1</v>
      </c>
      <c r="N78" s="3">
        <v>1</v>
      </c>
    </row>
    <row r="79" spans="1:14" x14ac:dyDescent="0.25">
      <c r="A79" t="s">
        <v>1509</v>
      </c>
      <c r="B79" t="s">
        <v>1510</v>
      </c>
      <c r="C79" s="13" t="s">
        <v>1226</v>
      </c>
      <c r="D79" s="5">
        <v>4</v>
      </c>
      <c r="E79" s="3">
        <v>2</v>
      </c>
      <c r="F79" s="3">
        <v>1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1</v>
      </c>
      <c r="M79" s="3">
        <v>0</v>
      </c>
      <c r="N79" s="3">
        <v>0</v>
      </c>
    </row>
    <row r="80" spans="1:14" x14ac:dyDescent="0.25">
      <c r="A80" t="s">
        <v>662</v>
      </c>
      <c r="B80" t="s">
        <v>663</v>
      </c>
      <c r="C80" s="13" t="s">
        <v>1226</v>
      </c>
      <c r="D80" s="5">
        <v>3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2</v>
      </c>
      <c r="K80" s="3">
        <v>0</v>
      </c>
      <c r="L80" s="3">
        <v>0</v>
      </c>
      <c r="M80" s="3">
        <v>0</v>
      </c>
      <c r="N80" s="3">
        <v>1</v>
      </c>
    </row>
    <row r="81" spans="1:14" x14ac:dyDescent="0.25">
      <c r="A81" t="s">
        <v>1049</v>
      </c>
      <c r="B81" t="s">
        <v>1050</v>
      </c>
      <c r="C81" s="13" t="s">
        <v>1226</v>
      </c>
      <c r="D81" s="5">
        <v>2</v>
      </c>
      <c r="E81" s="3">
        <v>0</v>
      </c>
      <c r="F81" s="3">
        <v>0</v>
      </c>
      <c r="G81" s="3">
        <v>0</v>
      </c>
      <c r="H81" s="3">
        <v>0</v>
      </c>
      <c r="I81" s="3">
        <v>1</v>
      </c>
      <c r="J81" s="3">
        <v>0</v>
      </c>
      <c r="K81" s="3">
        <v>1</v>
      </c>
      <c r="L81" s="3">
        <v>0</v>
      </c>
      <c r="M81" s="3">
        <v>0</v>
      </c>
      <c r="N81" s="3">
        <v>0</v>
      </c>
    </row>
    <row r="82" spans="1:14" x14ac:dyDescent="0.25">
      <c r="A82" t="s">
        <v>1414</v>
      </c>
      <c r="B82" t="s">
        <v>1415</v>
      </c>
      <c r="C82" s="13" t="s">
        <v>1226</v>
      </c>
      <c r="D82" s="5"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1</v>
      </c>
      <c r="N82" s="3">
        <v>0</v>
      </c>
    </row>
    <row r="83" spans="1:14" x14ac:dyDescent="0.25">
      <c r="A83" t="s">
        <v>488</v>
      </c>
      <c r="B83" t="s">
        <v>489</v>
      </c>
      <c r="C83" s="13" t="s">
        <v>1226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1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</row>
    <row r="84" spans="1:14" x14ac:dyDescent="0.25">
      <c r="A84" t="s">
        <v>741</v>
      </c>
      <c r="B84" t="s">
        <v>742</v>
      </c>
      <c r="C84" s="13" t="s">
        <v>1226</v>
      </c>
      <c r="D84" s="5">
        <v>1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0</v>
      </c>
      <c r="M84" s="3">
        <v>0</v>
      </c>
      <c r="N84" s="3">
        <v>0</v>
      </c>
    </row>
    <row r="85" spans="1:14" x14ac:dyDescent="0.25">
      <c r="A85" t="s">
        <v>1164</v>
      </c>
      <c r="B85" t="s">
        <v>1165</v>
      </c>
      <c r="C85" s="13" t="s">
        <v>1226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  <c r="N85" s="3">
        <v>0</v>
      </c>
    </row>
    <row r="86" spans="1:14" x14ac:dyDescent="0.25">
      <c r="A86" t="s">
        <v>743</v>
      </c>
      <c r="B86" t="s">
        <v>744</v>
      </c>
      <c r="C86" s="13" t="s">
        <v>1226</v>
      </c>
      <c r="D86" s="5">
        <v>25</v>
      </c>
      <c r="E86" s="3">
        <v>6</v>
      </c>
      <c r="F86" s="3">
        <v>5</v>
      </c>
      <c r="G86" s="3">
        <v>0</v>
      </c>
      <c r="H86" s="3">
        <v>2</v>
      </c>
      <c r="I86" s="3">
        <v>2</v>
      </c>
      <c r="J86" s="3">
        <v>0</v>
      </c>
      <c r="K86" s="3">
        <v>9</v>
      </c>
      <c r="L86" s="3">
        <v>0</v>
      </c>
      <c r="M86" s="3">
        <v>1</v>
      </c>
      <c r="N86" s="3">
        <v>0</v>
      </c>
    </row>
    <row r="87" spans="1:14" x14ac:dyDescent="0.25">
      <c r="A87" t="s">
        <v>1235</v>
      </c>
      <c r="B87" t="s">
        <v>1236</v>
      </c>
      <c r="C87" s="13" t="s">
        <v>1226</v>
      </c>
      <c r="D87" s="5">
        <v>10</v>
      </c>
      <c r="E87" s="3">
        <v>0</v>
      </c>
      <c r="F87" s="3">
        <v>0</v>
      </c>
      <c r="G87" s="3">
        <v>1</v>
      </c>
      <c r="H87" s="3">
        <v>0</v>
      </c>
      <c r="I87" s="3">
        <v>0</v>
      </c>
      <c r="J87" s="3">
        <v>0</v>
      </c>
      <c r="K87" s="3">
        <v>1</v>
      </c>
      <c r="L87" s="3">
        <v>7</v>
      </c>
      <c r="M87" s="3">
        <v>1</v>
      </c>
      <c r="N87" s="3">
        <v>0</v>
      </c>
    </row>
    <row r="88" spans="1:14" x14ac:dyDescent="0.25">
      <c r="A88" t="s">
        <v>1511</v>
      </c>
      <c r="B88" t="s">
        <v>1512</v>
      </c>
      <c r="C88" s="13" t="s">
        <v>1226</v>
      </c>
      <c r="D88" s="5">
        <v>4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4</v>
      </c>
      <c r="M88" s="3">
        <v>0</v>
      </c>
      <c r="N88" s="3">
        <v>0</v>
      </c>
    </row>
    <row r="89" spans="1:14" x14ac:dyDescent="0.25">
      <c r="A89" t="s">
        <v>745</v>
      </c>
      <c r="B89" t="s">
        <v>746</v>
      </c>
      <c r="C89" s="13" t="s">
        <v>1226</v>
      </c>
      <c r="D89" s="5">
        <v>13</v>
      </c>
      <c r="E89" s="3">
        <v>0</v>
      </c>
      <c r="F89" s="3">
        <v>0</v>
      </c>
      <c r="G89" s="3">
        <v>0</v>
      </c>
      <c r="H89" s="3">
        <v>0</v>
      </c>
      <c r="I89" s="3">
        <v>1</v>
      </c>
      <c r="J89" s="3">
        <v>3</v>
      </c>
      <c r="K89" s="3">
        <v>3</v>
      </c>
      <c r="L89" s="3">
        <v>5</v>
      </c>
      <c r="M89" s="3">
        <v>1</v>
      </c>
      <c r="N89" s="3">
        <v>0</v>
      </c>
    </row>
    <row r="90" spans="1:14" x14ac:dyDescent="0.25">
      <c r="A90" t="s">
        <v>1513</v>
      </c>
      <c r="B90" t="s">
        <v>1514</v>
      </c>
      <c r="C90" s="13" t="s">
        <v>1226</v>
      </c>
      <c r="D90" s="5">
        <v>6</v>
      </c>
      <c r="E90" s="3">
        <v>0</v>
      </c>
      <c r="F90" s="3">
        <v>0</v>
      </c>
      <c r="G90" s="3">
        <v>2</v>
      </c>
      <c r="H90" s="3">
        <v>0</v>
      </c>
      <c r="I90" s="3">
        <v>0</v>
      </c>
      <c r="J90" s="3">
        <v>0</v>
      </c>
      <c r="K90" s="3">
        <v>1</v>
      </c>
      <c r="L90" s="3">
        <v>3</v>
      </c>
      <c r="M90" s="3">
        <v>0</v>
      </c>
      <c r="N90" s="3">
        <v>0</v>
      </c>
    </row>
    <row r="91" spans="1:14" x14ac:dyDescent="0.25">
      <c r="A91" t="s">
        <v>490</v>
      </c>
      <c r="B91" t="s">
        <v>491</v>
      </c>
      <c r="C91" s="13" t="s">
        <v>1226</v>
      </c>
      <c r="D91" s="5">
        <v>47</v>
      </c>
      <c r="E91" s="3">
        <v>5</v>
      </c>
      <c r="F91" s="3">
        <v>6</v>
      </c>
      <c r="G91" s="3">
        <v>2</v>
      </c>
      <c r="H91" s="3">
        <v>2</v>
      </c>
      <c r="I91" s="3">
        <v>2</v>
      </c>
      <c r="J91" s="3">
        <v>1</v>
      </c>
      <c r="K91" s="3">
        <v>15</v>
      </c>
      <c r="L91" s="3">
        <v>8</v>
      </c>
      <c r="M91" s="3">
        <v>3</v>
      </c>
      <c r="N91" s="3">
        <v>3</v>
      </c>
    </row>
    <row r="92" spans="1:14" x14ac:dyDescent="0.25">
      <c r="A92" t="s">
        <v>664</v>
      </c>
      <c r="B92" t="s">
        <v>665</v>
      </c>
      <c r="C92" s="13" t="s">
        <v>1226</v>
      </c>
      <c r="D92" s="5">
        <v>16</v>
      </c>
      <c r="E92" s="3">
        <v>0</v>
      </c>
      <c r="F92" s="3">
        <v>2</v>
      </c>
      <c r="G92" s="3">
        <v>0</v>
      </c>
      <c r="H92" s="3">
        <v>0</v>
      </c>
      <c r="I92" s="3">
        <v>0</v>
      </c>
      <c r="J92" s="3">
        <v>3</v>
      </c>
      <c r="K92" s="3">
        <v>5</v>
      </c>
      <c r="L92" s="3">
        <v>5</v>
      </c>
      <c r="M92" s="3">
        <v>0</v>
      </c>
      <c r="N92" s="3">
        <v>1</v>
      </c>
    </row>
    <row r="93" spans="1:14" x14ac:dyDescent="0.25">
      <c r="A93" t="s">
        <v>1515</v>
      </c>
      <c r="B93" t="s">
        <v>1516</v>
      </c>
      <c r="C93" s="13" t="s">
        <v>1226</v>
      </c>
      <c r="D93" s="5">
        <v>3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1</v>
      </c>
      <c r="N93" s="3">
        <v>2</v>
      </c>
    </row>
    <row r="94" spans="1:14" x14ac:dyDescent="0.25">
      <c r="A94" t="s">
        <v>747</v>
      </c>
      <c r="B94" t="s">
        <v>748</v>
      </c>
      <c r="C94" s="13" t="s">
        <v>1226</v>
      </c>
      <c r="D94" s="5">
        <v>44</v>
      </c>
      <c r="E94" s="3">
        <v>4</v>
      </c>
      <c r="F94" s="3">
        <v>0</v>
      </c>
      <c r="G94" s="3">
        <v>0</v>
      </c>
      <c r="H94" s="3">
        <v>2</v>
      </c>
      <c r="I94" s="3">
        <v>6</v>
      </c>
      <c r="J94" s="3">
        <v>2</v>
      </c>
      <c r="K94" s="3">
        <v>10</v>
      </c>
      <c r="L94" s="3">
        <v>9</v>
      </c>
      <c r="M94" s="3">
        <v>6</v>
      </c>
      <c r="N94" s="3">
        <v>5</v>
      </c>
    </row>
    <row r="95" spans="1:14" x14ac:dyDescent="0.25">
      <c r="A95" t="s">
        <v>1237</v>
      </c>
      <c r="B95" t="s">
        <v>1238</v>
      </c>
      <c r="C95" s="13" t="s">
        <v>1226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1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</row>
    <row r="96" spans="1:14" x14ac:dyDescent="0.25">
      <c r="A96" t="s">
        <v>1517</v>
      </c>
      <c r="B96" t="s">
        <v>1518</v>
      </c>
      <c r="C96" s="13" t="s">
        <v>1226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1</v>
      </c>
      <c r="N96" s="3">
        <v>0</v>
      </c>
    </row>
    <row r="97" spans="1:14" x14ac:dyDescent="0.25">
      <c r="A97" t="s">
        <v>1519</v>
      </c>
      <c r="B97" t="s">
        <v>1520</v>
      </c>
      <c r="C97" s="13" t="s">
        <v>1226</v>
      </c>
      <c r="D97" s="5">
        <v>1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1</v>
      </c>
    </row>
    <row r="98" spans="1:14" x14ac:dyDescent="0.25">
      <c r="A98" t="s">
        <v>492</v>
      </c>
      <c r="B98" t="s">
        <v>493</v>
      </c>
      <c r="C98" s="13" t="s">
        <v>1226</v>
      </c>
      <c r="D98" s="5">
        <v>3</v>
      </c>
      <c r="E98" s="3">
        <v>0</v>
      </c>
      <c r="F98" s="3">
        <v>0</v>
      </c>
      <c r="G98" s="3">
        <v>0</v>
      </c>
      <c r="H98" s="3">
        <v>0</v>
      </c>
      <c r="I98" s="3">
        <v>1</v>
      </c>
      <c r="J98" s="3">
        <v>0</v>
      </c>
      <c r="K98" s="3">
        <v>0</v>
      </c>
      <c r="L98" s="3">
        <v>0</v>
      </c>
      <c r="M98" s="3">
        <v>2</v>
      </c>
      <c r="N98" s="3">
        <v>0</v>
      </c>
    </row>
    <row r="99" spans="1:14" x14ac:dyDescent="0.25">
      <c r="A99" t="s">
        <v>749</v>
      </c>
      <c r="B99" t="s">
        <v>750</v>
      </c>
      <c r="C99" s="13" t="s">
        <v>1226</v>
      </c>
      <c r="D99" s="5">
        <v>15</v>
      </c>
      <c r="E99" s="3">
        <v>0</v>
      </c>
      <c r="F99" s="3">
        <v>1</v>
      </c>
      <c r="G99" s="3">
        <v>0</v>
      </c>
      <c r="H99" s="3">
        <v>0</v>
      </c>
      <c r="I99" s="3">
        <v>0</v>
      </c>
      <c r="J99" s="3">
        <v>0</v>
      </c>
      <c r="K99" s="3">
        <v>4</v>
      </c>
      <c r="L99" s="3">
        <v>0</v>
      </c>
      <c r="M99" s="3">
        <v>9</v>
      </c>
      <c r="N99" s="3">
        <v>1</v>
      </c>
    </row>
    <row r="100" spans="1:14" x14ac:dyDescent="0.25">
      <c r="A100" t="s">
        <v>1239</v>
      </c>
      <c r="B100" t="s">
        <v>1240</v>
      </c>
      <c r="C100" s="13" t="s">
        <v>1226</v>
      </c>
      <c r="D100" s="5">
        <v>6</v>
      </c>
      <c r="E100" s="3">
        <v>0</v>
      </c>
      <c r="F100" s="3">
        <v>0</v>
      </c>
      <c r="G100" s="3">
        <v>0</v>
      </c>
      <c r="H100" s="3">
        <v>0</v>
      </c>
      <c r="I100" s="3">
        <v>2</v>
      </c>
      <c r="J100" s="3">
        <v>2</v>
      </c>
      <c r="K100" s="3">
        <v>2</v>
      </c>
      <c r="L100" s="3">
        <v>0</v>
      </c>
      <c r="M100" s="3">
        <v>0</v>
      </c>
      <c r="N100" s="3">
        <v>0</v>
      </c>
    </row>
    <row r="101" spans="1:14" x14ac:dyDescent="0.25">
      <c r="A101" t="s">
        <v>1521</v>
      </c>
      <c r="B101" t="s">
        <v>1522</v>
      </c>
      <c r="C101" s="13" t="s">
        <v>1226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1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</row>
    <row r="102" spans="1:14" x14ac:dyDescent="0.25">
      <c r="A102" t="s">
        <v>1523</v>
      </c>
      <c r="B102" t="s">
        <v>1524</v>
      </c>
      <c r="C102" s="13" t="s">
        <v>1226</v>
      </c>
      <c r="D102" s="5">
        <v>2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1</v>
      </c>
      <c r="K102" s="3">
        <v>0</v>
      </c>
      <c r="L102" s="3">
        <v>0</v>
      </c>
      <c r="M102" s="3">
        <v>1</v>
      </c>
      <c r="N102" s="3">
        <v>0</v>
      </c>
    </row>
    <row r="103" spans="1:14" x14ac:dyDescent="0.25">
      <c r="A103" t="s">
        <v>1525</v>
      </c>
      <c r="B103" t="s">
        <v>1526</v>
      </c>
      <c r="C103" s="13" t="s">
        <v>1226</v>
      </c>
      <c r="D103" s="5">
        <v>1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0</v>
      </c>
      <c r="M103" s="3">
        <v>0</v>
      </c>
      <c r="N103" s="3">
        <v>0</v>
      </c>
    </row>
    <row r="104" spans="1:14" x14ac:dyDescent="0.25">
      <c r="A104" t="s">
        <v>751</v>
      </c>
      <c r="B104" t="s">
        <v>752</v>
      </c>
      <c r="C104" s="13" t="s">
        <v>1226</v>
      </c>
      <c r="D104" s="5">
        <v>1</v>
      </c>
      <c r="E104" s="3">
        <v>0</v>
      </c>
      <c r="F104" s="3">
        <v>0</v>
      </c>
      <c r="G104" s="3">
        <v>0</v>
      </c>
      <c r="H104" s="3">
        <v>0</v>
      </c>
      <c r="I104" s="3">
        <v>1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</row>
    <row r="105" spans="1:14" x14ac:dyDescent="0.25">
      <c r="A105" t="s">
        <v>1527</v>
      </c>
      <c r="B105" t="s">
        <v>1528</v>
      </c>
      <c r="C105" s="13" t="s">
        <v>1226</v>
      </c>
      <c r="D105" s="5">
        <v>8</v>
      </c>
      <c r="E105" s="3">
        <v>2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5</v>
      </c>
      <c r="L105" s="3">
        <v>0</v>
      </c>
      <c r="M105" s="3">
        <v>1</v>
      </c>
      <c r="N105" s="3">
        <v>0</v>
      </c>
    </row>
    <row r="106" spans="1:14" x14ac:dyDescent="0.25">
      <c r="A106" t="s">
        <v>753</v>
      </c>
      <c r="B106" t="s">
        <v>754</v>
      </c>
      <c r="C106" s="13" t="s">
        <v>1226</v>
      </c>
      <c r="D106" s="5">
        <v>7</v>
      </c>
      <c r="E106" s="3">
        <v>1</v>
      </c>
      <c r="F106" s="3">
        <v>0</v>
      </c>
      <c r="G106" s="3">
        <v>1</v>
      </c>
      <c r="H106" s="3">
        <v>1</v>
      </c>
      <c r="I106" s="3">
        <v>1</v>
      </c>
      <c r="J106" s="3">
        <v>1</v>
      </c>
      <c r="K106" s="3">
        <v>1</v>
      </c>
      <c r="L106" s="3">
        <v>0</v>
      </c>
      <c r="M106" s="3">
        <v>0</v>
      </c>
      <c r="N106" s="3">
        <v>1</v>
      </c>
    </row>
    <row r="107" spans="1:14" x14ac:dyDescent="0.25">
      <c r="A107" t="s">
        <v>1241</v>
      </c>
      <c r="B107" t="s">
        <v>1242</v>
      </c>
      <c r="C107" s="13" t="s">
        <v>1226</v>
      </c>
      <c r="D107" s="5">
        <v>2</v>
      </c>
      <c r="E107" s="3">
        <v>2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</row>
    <row r="108" spans="1:14" x14ac:dyDescent="0.25">
      <c r="A108" t="s">
        <v>755</v>
      </c>
      <c r="B108" t="s">
        <v>756</v>
      </c>
      <c r="C108" s="13" t="s">
        <v>1226</v>
      </c>
      <c r="D108" s="5">
        <v>22</v>
      </c>
      <c r="E108" s="3">
        <v>4</v>
      </c>
      <c r="F108" s="3">
        <v>4</v>
      </c>
      <c r="G108" s="3">
        <v>5</v>
      </c>
      <c r="H108" s="3">
        <v>0</v>
      </c>
      <c r="I108" s="3">
        <v>0</v>
      </c>
      <c r="J108" s="3">
        <v>2</v>
      </c>
      <c r="K108" s="3">
        <v>0</v>
      </c>
      <c r="L108" s="3">
        <v>1</v>
      </c>
      <c r="M108" s="3">
        <v>1</v>
      </c>
      <c r="N108" s="3">
        <v>5</v>
      </c>
    </row>
    <row r="109" spans="1:14" x14ac:dyDescent="0.25">
      <c r="A109" t="s">
        <v>1166</v>
      </c>
      <c r="B109" t="s">
        <v>1167</v>
      </c>
      <c r="C109" s="13" t="s">
        <v>1226</v>
      </c>
      <c r="D109" s="5">
        <v>4</v>
      </c>
      <c r="E109" s="3">
        <v>0</v>
      </c>
      <c r="F109" s="3">
        <v>2</v>
      </c>
      <c r="G109" s="3">
        <v>0</v>
      </c>
      <c r="H109" s="3">
        <v>1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1</v>
      </c>
    </row>
    <row r="110" spans="1:14" x14ac:dyDescent="0.25">
      <c r="A110" t="s">
        <v>757</v>
      </c>
      <c r="B110" t="s">
        <v>758</v>
      </c>
      <c r="C110" s="13" t="s">
        <v>1226</v>
      </c>
      <c r="D110" s="5">
        <v>12</v>
      </c>
      <c r="E110" s="3">
        <v>1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3</v>
      </c>
      <c r="L110" s="3">
        <v>4</v>
      </c>
      <c r="M110" s="3">
        <v>3</v>
      </c>
      <c r="N110" s="3">
        <v>1</v>
      </c>
    </row>
    <row r="111" spans="1:14" x14ac:dyDescent="0.25">
      <c r="A111" t="s">
        <v>1529</v>
      </c>
      <c r="B111" t="s">
        <v>1530</v>
      </c>
      <c r="C111" s="13" t="s">
        <v>1226</v>
      </c>
      <c r="D111" s="5">
        <v>2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1</v>
      </c>
      <c r="M111" s="3">
        <v>0</v>
      </c>
      <c r="N111" s="3">
        <v>0</v>
      </c>
    </row>
    <row r="112" spans="1:14" x14ac:dyDescent="0.25">
      <c r="A112" t="s">
        <v>1402</v>
      </c>
      <c r="B112" t="s">
        <v>1403</v>
      </c>
      <c r="C112" s="13" t="s">
        <v>1226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1</v>
      </c>
    </row>
    <row r="113" spans="1:14" x14ac:dyDescent="0.25">
      <c r="A113" t="s">
        <v>1531</v>
      </c>
      <c r="B113" t="s">
        <v>1532</v>
      </c>
      <c r="C113" s="13" t="s">
        <v>1226</v>
      </c>
      <c r="D113" s="5"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1</v>
      </c>
      <c r="N113" s="3">
        <v>0</v>
      </c>
    </row>
    <row r="114" spans="1:14" x14ac:dyDescent="0.25">
      <c r="A114" t="s">
        <v>28</v>
      </c>
      <c r="B114" t="s">
        <v>29</v>
      </c>
      <c r="C114" s="13" t="s">
        <v>1226</v>
      </c>
      <c r="D114" s="5">
        <v>315</v>
      </c>
      <c r="E114" s="3">
        <v>0</v>
      </c>
      <c r="F114" s="3">
        <v>0</v>
      </c>
      <c r="G114" s="3">
        <v>1</v>
      </c>
      <c r="H114" s="3">
        <v>3</v>
      </c>
      <c r="I114" s="3">
        <v>7</v>
      </c>
      <c r="J114" s="3">
        <v>3</v>
      </c>
      <c r="K114" s="3">
        <v>68</v>
      </c>
      <c r="L114" s="3">
        <v>55</v>
      </c>
      <c r="M114" s="3">
        <v>90</v>
      </c>
      <c r="N114" s="3">
        <v>88</v>
      </c>
    </row>
    <row r="115" spans="1:14" x14ac:dyDescent="0.25">
      <c r="A115" t="s">
        <v>1533</v>
      </c>
      <c r="B115" t="s">
        <v>1534</v>
      </c>
      <c r="C115" s="13" t="s">
        <v>1226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1</v>
      </c>
      <c r="M115" s="3">
        <v>0</v>
      </c>
      <c r="N115" s="3">
        <v>0</v>
      </c>
    </row>
    <row r="116" spans="1:14" x14ac:dyDescent="0.25">
      <c r="A116" t="s">
        <v>759</v>
      </c>
      <c r="B116" t="s">
        <v>760</v>
      </c>
      <c r="C116" s="13" t="s">
        <v>1226</v>
      </c>
      <c r="D116" s="5">
        <v>1</v>
      </c>
      <c r="E116" s="3">
        <v>1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</row>
    <row r="117" spans="1:14" x14ac:dyDescent="0.25">
      <c r="A117" t="s">
        <v>761</v>
      </c>
      <c r="B117" t="s">
        <v>762</v>
      </c>
      <c r="C117" s="13" t="s">
        <v>1226</v>
      </c>
      <c r="D117" s="5">
        <v>3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3</v>
      </c>
      <c r="L117" s="3">
        <v>0</v>
      </c>
      <c r="M117" s="3">
        <v>0</v>
      </c>
      <c r="N117" s="3">
        <v>0</v>
      </c>
    </row>
    <row r="118" spans="1:14" x14ac:dyDescent="0.25">
      <c r="A118" t="s">
        <v>30</v>
      </c>
      <c r="B118" t="s">
        <v>31</v>
      </c>
      <c r="C118" s="13" t="s">
        <v>1226</v>
      </c>
      <c r="D118" s="5"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1</v>
      </c>
      <c r="M118" s="3">
        <v>0</v>
      </c>
      <c r="N118" s="3">
        <v>0</v>
      </c>
    </row>
    <row r="119" spans="1:14" x14ac:dyDescent="0.25">
      <c r="A119" t="s">
        <v>307</v>
      </c>
      <c r="B119" t="s">
        <v>308</v>
      </c>
      <c r="C119" s="13" t="s">
        <v>1226</v>
      </c>
      <c r="D119" s="5">
        <v>2</v>
      </c>
      <c r="E119" s="3">
        <v>0</v>
      </c>
      <c r="F119" s="3">
        <v>0</v>
      </c>
      <c r="G119" s="3">
        <v>0</v>
      </c>
      <c r="H119" s="3">
        <v>0</v>
      </c>
      <c r="I119" s="3">
        <v>2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</row>
    <row r="120" spans="1:14" x14ac:dyDescent="0.25">
      <c r="A120" t="s">
        <v>32</v>
      </c>
      <c r="B120" t="s">
        <v>33</v>
      </c>
      <c r="C120" s="13" t="s">
        <v>1226</v>
      </c>
      <c r="D120" s="5">
        <v>5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2</v>
      </c>
      <c r="L120" s="3">
        <v>1</v>
      </c>
      <c r="M120" s="3">
        <v>0</v>
      </c>
      <c r="N120" s="3">
        <v>2</v>
      </c>
    </row>
    <row r="121" spans="1:14" x14ac:dyDescent="0.25">
      <c r="A121" t="s">
        <v>763</v>
      </c>
      <c r="B121" t="s">
        <v>764</v>
      </c>
      <c r="C121" s="13" t="s">
        <v>1226</v>
      </c>
      <c r="D121" s="5">
        <v>3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3</v>
      </c>
      <c r="M121" s="3">
        <v>0</v>
      </c>
      <c r="N121" s="3">
        <v>0</v>
      </c>
    </row>
    <row r="122" spans="1:14" x14ac:dyDescent="0.25">
      <c r="A122" t="s">
        <v>309</v>
      </c>
      <c r="B122" t="s">
        <v>310</v>
      </c>
      <c r="C122" s="13" t="s">
        <v>1226</v>
      </c>
      <c r="D122" s="5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0</v>
      </c>
      <c r="N122" s="3">
        <v>0</v>
      </c>
    </row>
    <row r="123" spans="1:14" x14ac:dyDescent="0.25">
      <c r="A123" t="s">
        <v>494</v>
      </c>
      <c r="B123" t="s">
        <v>495</v>
      </c>
      <c r="C123" s="13" t="s">
        <v>1226</v>
      </c>
      <c r="D123" s="5">
        <v>6</v>
      </c>
      <c r="E123" s="3">
        <v>0</v>
      </c>
      <c r="F123" s="3">
        <v>0</v>
      </c>
      <c r="G123" s="3">
        <v>0</v>
      </c>
      <c r="H123" s="3">
        <v>0</v>
      </c>
      <c r="I123" s="3">
        <v>1</v>
      </c>
      <c r="J123" s="3">
        <v>0</v>
      </c>
      <c r="K123" s="3">
        <v>0</v>
      </c>
      <c r="L123" s="3">
        <v>0</v>
      </c>
      <c r="M123" s="3">
        <v>4</v>
      </c>
      <c r="N123" s="3">
        <v>1</v>
      </c>
    </row>
    <row r="124" spans="1:14" x14ac:dyDescent="0.25">
      <c r="A124" t="s">
        <v>1243</v>
      </c>
      <c r="B124" t="s">
        <v>1244</v>
      </c>
      <c r="C124" s="13" t="s">
        <v>1226</v>
      </c>
      <c r="D124" s="5">
        <v>2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2</v>
      </c>
      <c r="L124" s="3">
        <v>0</v>
      </c>
      <c r="M124" s="3">
        <v>0</v>
      </c>
      <c r="N124" s="3">
        <v>0</v>
      </c>
    </row>
    <row r="125" spans="1:14" x14ac:dyDescent="0.25">
      <c r="A125" t="s">
        <v>311</v>
      </c>
      <c r="B125" t="s">
        <v>312</v>
      </c>
      <c r="C125" s="13" t="s">
        <v>1226</v>
      </c>
      <c r="D125" s="5">
        <v>84</v>
      </c>
      <c r="E125" s="3">
        <v>35</v>
      </c>
      <c r="F125" s="3">
        <v>33</v>
      </c>
      <c r="G125" s="3">
        <v>0</v>
      </c>
      <c r="H125" s="3">
        <v>2</v>
      </c>
      <c r="I125" s="3">
        <v>1</v>
      </c>
      <c r="J125" s="3">
        <v>4</v>
      </c>
      <c r="K125" s="3">
        <v>5</v>
      </c>
      <c r="L125" s="3">
        <v>4</v>
      </c>
      <c r="M125" s="3">
        <v>0</v>
      </c>
      <c r="N125" s="3">
        <v>0</v>
      </c>
    </row>
    <row r="126" spans="1:14" x14ac:dyDescent="0.25">
      <c r="A126" t="s">
        <v>313</v>
      </c>
      <c r="B126" t="s">
        <v>314</v>
      </c>
      <c r="C126" s="13" t="s">
        <v>1226</v>
      </c>
      <c r="D126" s="5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1</v>
      </c>
      <c r="L126" s="3">
        <v>0</v>
      </c>
      <c r="M126" s="3">
        <v>0</v>
      </c>
      <c r="N126" s="3">
        <v>0</v>
      </c>
    </row>
    <row r="127" spans="1:14" x14ac:dyDescent="0.25">
      <c r="A127" t="s">
        <v>315</v>
      </c>
      <c r="B127" t="s">
        <v>316</v>
      </c>
      <c r="C127" s="13" t="s">
        <v>1226</v>
      </c>
      <c r="D127" s="5">
        <v>661</v>
      </c>
      <c r="E127" s="3">
        <v>283</v>
      </c>
      <c r="F127" s="3">
        <v>223</v>
      </c>
      <c r="G127" s="3">
        <v>10</v>
      </c>
      <c r="H127" s="3">
        <v>19</v>
      </c>
      <c r="I127" s="3">
        <v>14</v>
      </c>
      <c r="J127" s="3">
        <v>14</v>
      </c>
      <c r="K127" s="3">
        <v>33</v>
      </c>
      <c r="L127" s="3">
        <v>35</v>
      </c>
      <c r="M127" s="3">
        <v>17</v>
      </c>
      <c r="N127" s="3">
        <v>13</v>
      </c>
    </row>
    <row r="128" spans="1:14" x14ac:dyDescent="0.25">
      <c r="A128" t="s">
        <v>1245</v>
      </c>
      <c r="B128" t="s">
        <v>1246</v>
      </c>
      <c r="C128" s="13" t="s">
        <v>1226</v>
      </c>
      <c r="D128" s="5">
        <v>2</v>
      </c>
      <c r="E128" s="3">
        <v>0</v>
      </c>
      <c r="F128" s="3">
        <v>1</v>
      </c>
      <c r="G128" s="3">
        <v>0</v>
      </c>
      <c r="H128" s="3">
        <v>0</v>
      </c>
      <c r="I128" s="3">
        <v>0</v>
      </c>
      <c r="J128" s="3">
        <v>1</v>
      </c>
      <c r="K128" s="3">
        <v>0</v>
      </c>
      <c r="L128" s="3">
        <v>0</v>
      </c>
      <c r="M128" s="3">
        <v>0</v>
      </c>
      <c r="N128" s="3">
        <v>0</v>
      </c>
    </row>
    <row r="129" spans="1:14" x14ac:dyDescent="0.25">
      <c r="A129" t="s">
        <v>496</v>
      </c>
      <c r="B129" t="s">
        <v>497</v>
      </c>
      <c r="C129" s="13" t="s">
        <v>1226</v>
      </c>
      <c r="D129" s="5">
        <v>2</v>
      </c>
      <c r="E129" s="3">
        <v>0</v>
      </c>
      <c r="F129" s="3">
        <v>0</v>
      </c>
      <c r="G129" s="3">
        <v>0</v>
      </c>
      <c r="H129" s="3">
        <v>0</v>
      </c>
      <c r="I129" s="3">
        <v>1</v>
      </c>
      <c r="J129" s="3">
        <v>0</v>
      </c>
      <c r="K129" s="3">
        <v>0</v>
      </c>
      <c r="L129" s="3">
        <v>1</v>
      </c>
      <c r="M129" s="3">
        <v>0</v>
      </c>
      <c r="N129" s="3">
        <v>0</v>
      </c>
    </row>
    <row r="130" spans="1:14" x14ac:dyDescent="0.25">
      <c r="A130" t="s">
        <v>317</v>
      </c>
      <c r="B130" t="s">
        <v>318</v>
      </c>
      <c r="C130" s="13" t="s">
        <v>1226</v>
      </c>
      <c r="D130" s="5">
        <v>2</v>
      </c>
      <c r="E130" s="3">
        <v>1</v>
      </c>
      <c r="F130" s="3">
        <v>1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</row>
    <row r="131" spans="1:14" x14ac:dyDescent="0.25">
      <c r="A131" t="s">
        <v>498</v>
      </c>
      <c r="B131" t="s">
        <v>499</v>
      </c>
      <c r="C131" s="13" t="s">
        <v>1226</v>
      </c>
      <c r="D131" s="5">
        <v>6</v>
      </c>
      <c r="E131" s="3">
        <v>2</v>
      </c>
      <c r="F131" s="3">
        <v>4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</row>
    <row r="132" spans="1:14" x14ac:dyDescent="0.25">
      <c r="A132" t="s">
        <v>1535</v>
      </c>
      <c r="B132" t="s">
        <v>1536</v>
      </c>
      <c r="C132" s="13" t="s">
        <v>1226</v>
      </c>
      <c r="D132" s="5">
        <v>1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1</v>
      </c>
      <c r="N132" s="3">
        <v>0</v>
      </c>
    </row>
    <row r="133" spans="1:14" x14ac:dyDescent="0.25">
      <c r="A133" t="s">
        <v>34</v>
      </c>
      <c r="B133" t="s">
        <v>35</v>
      </c>
      <c r="C133" s="13" t="s">
        <v>1226</v>
      </c>
      <c r="D133" s="5">
        <v>30</v>
      </c>
      <c r="E133" s="3">
        <v>2</v>
      </c>
      <c r="F133" s="3">
        <v>6</v>
      </c>
      <c r="G133" s="3">
        <v>0</v>
      </c>
      <c r="H133" s="3">
        <v>2</v>
      </c>
      <c r="I133" s="3">
        <v>1</v>
      </c>
      <c r="J133" s="3">
        <v>2</v>
      </c>
      <c r="K133" s="3">
        <v>3</v>
      </c>
      <c r="L133" s="3">
        <v>6</v>
      </c>
      <c r="M133" s="3">
        <v>4</v>
      </c>
      <c r="N133" s="3">
        <v>4</v>
      </c>
    </row>
    <row r="134" spans="1:14" x14ac:dyDescent="0.25">
      <c r="A134" t="s">
        <v>36</v>
      </c>
      <c r="B134" t="s">
        <v>37</v>
      </c>
      <c r="C134" s="13" t="s">
        <v>1226</v>
      </c>
      <c r="D134" s="5">
        <v>55</v>
      </c>
      <c r="E134" s="3">
        <v>16</v>
      </c>
      <c r="F134" s="3">
        <v>14</v>
      </c>
      <c r="G134" s="3">
        <v>2</v>
      </c>
      <c r="H134" s="3">
        <v>0</v>
      </c>
      <c r="I134" s="3">
        <v>0</v>
      </c>
      <c r="J134" s="3">
        <v>4</v>
      </c>
      <c r="K134" s="3">
        <v>1</v>
      </c>
      <c r="L134" s="3">
        <v>8</v>
      </c>
      <c r="M134" s="3">
        <v>3</v>
      </c>
      <c r="N134" s="3">
        <v>7</v>
      </c>
    </row>
    <row r="135" spans="1:14" x14ac:dyDescent="0.25">
      <c r="A135" t="s">
        <v>38</v>
      </c>
      <c r="B135" t="s">
        <v>39</v>
      </c>
      <c r="C135" s="13" t="s">
        <v>1226</v>
      </c>
      <c r="D135" s="5">
        <v>5</v>
      </c>
      <c r="E135" s="3">
        <v>1</v>
      </c>
      <c r="F135" s="3">
        <v>4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</row>
    <row r="136" spans="1:14" x14ac:dyDescent="0.25">
      <c r="A136" t="s">
        <v>500</v>
      </c>
      <c r="B136" t="s">
        <v>501</v>
      </c>
      <c r="C136" s="13" t="s">
        <v>1226</v>
      </c>
      <c r="D136" s="5">
        <v>21</v>
      </c>
      <c r="E136" s="3">
        <v>8</v>
      </c>
      <c r="F136" s="3">
        <v>9</v>
      </c>
      <c r="G136" s="3">
        <v>0</v>
      </c>
      <c r="H136" s="3">
        <v>0</v>
      </c>
      <c r="I136" s="3">
        <v>1</v>
      </c>
      <c r="J136" s="3">
        <v>0</v>
      </c>
      <c r="K136" s="3">
        <v>3</v>
      </c>
      <c r="L136" s="3">
        <v>0</v>
      </c>
      <c r="M136" s="3">
        <v>0</v>
      </c>
      <c r="N136" s="3">
        <v>0</v>
      </c>
    </row>
    <row r="137" spans="1:14" x14ac:dyDescent="0.25">
      <c r="A137" t="s">
        <v>765</v>
      </c>
      <c r="B137" t="s">
        <v>766</v>
      </c>
      <c r="C137" s="13" t="s">
        <v>1226</v>
      </c>
      <c r="D137" s="5">
        <v>3</v>
      </c>
      <c r="E137" s="3">
        <v>2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1</v>
      </c>
      <c r="N137" s="3">
        <v>0</v>
      </c>
    </row>
    <row r="138" spans="1:14" x14ac:dyDescent="0.25">
      <c r="A138" t="s">
        <v>1537</v>
      </c>
      <c r="B138" t="s">
        <v>1538</v>
      </c>
      <c r="C138" s="13" t="s">
        <v>1226</v>
      </c>
      <c r="D138" s="5">
        <v>2</v>
      </c>
      <c r="E138" s="3">
        <v>0</v>
      </c>
      <c r="F138" s="3">
        <v>0</v>
      </c>
      <c r="G138" s="3">
        <v>0</v>
      </c>
      <c r="H138" s="3">
        <v>0</v>
      </c>
      <c r="I138" s="3">
        <v>1</v>
      </c>
      <c r="J138" s="3">
        <v>0</v>
      </c>
      <c r="K138" s="3">
        <v>1</v>
      </c>
      <c r="L138" s="3">
        <v>0</v>
      </c>
      <c r="M138" s="3">
        <v>0</v>
      </c>
      <c r="N138" s="3">
        <v>0</v>
      </c>
    </row>
    <row r="139" spans="1:14" x14ac:dyDescent="0.25">
      <c r="A139" t="s">
        <v>502</v>
      </c>
      <c r="B139" t="s">
        <v>503</v>
      </c>
      <c r="C139" s="13" t="s">
        <v>1226</v>
      </c>
      <c r="D139" s="5">
        <v>3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2</v>
      </c>
      <c r="K139" s="3">
        <v>0</v>
      </c>
      <c r="L139" s="3">
        <v>0</v>
      </c>
      <c r="M139" s="3">
        <v>1</v>
      </c>
      <c r="N139" s="3">
        <v>0</v>
      </c>
    </row>
    <row r="140" spans="1:14" x14ac:dyDescent="0.25">
      <c r="A140" t="s">
        <v>1539</v>
      </c>
      <c r="B140" t="s">
        <v>1540</v>
      </c>
      <c r="C140" s="13" t="s">
        <v>1226</v>
      </c>
      <c r="D140" s="5">
        <v>3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3</v>
      </c>
      <c r="N140" s="3">
        <v>0</v>
      </c>
    </row>
    <row r="141" spans="1:14" x14ac:dyDescent="0.25">
      <c r="A141" t="s">
        <v>1541</v>
      </c>
      <c r="B141" t="s">
        <v>1542</v>
      </c>
      <c r="C141" s="13" t="s">
        <v>1226</v>
      </c>
      <c r="D141" s="5">
        <v>1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1</v>
      </c>
      <c r="K141" s="3">
        <v>0</v>
      </c>
      <c r="L141" s="3">
        <v>0</v>
      </c>
      <c r="M141" s="3">
        <v>0</v>
      </c>
      <c r="N141" s="3">
        <v>0</v>
      </c>
    </row>
    <row r="142" spans="1:14" x14ac:dyDescent="0.25">
      <c r="A142" t="s">
        <v>504</v>
      </c>
      <c r="B142" t="s">
        <v>505</v>
      </c>
      <c r="C142" s="13" t="s">
        <v>1226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1</v>
      </c>
      <c r="M142" s="3">
        <v>0</v>
      </c>
      <c r="N142" s="3">
        <v>0</v>
      </c>
    </row>
    <row r="143" spans="1:14" x14ac:dyDescent="0.25">
      <c r="A143" t="s">
        <v>319</v>
      </c>
      <c r="B143" t="s">
        <v>320</v>
      </c>
      <c r="C143" s="13" t="s">
        <v>1226</v>
      </c>
      <c r="D143" s="5">
        <v>108</v>
      </c>
      <c r="E143" s="3">
        <v>37</v>
      </c>
      <c r="F143" s="3">
        <v>31</v>
      </c>
      <c r="G143" s="3">
        <v>4</v>
      </c>
      <c r="H143" s="3">
        <v>5</v>
      </c>
      <c r="I143" s="3">
        <v>2</v>
      </c>
      <c r="J143" s="3">
        <v>2</v>
      </c>
      <c r="K143" s="3">
        <v>6</v>
      </c>
      <c r="L143" s="3">
        <v>14</v>
      </c>
      <c r="M143" s="3">
        <v>3</v>
      </c>
      <c r="N143" s="3">
        <v>4</v>
      </c>
    </row>
    <row r="144" spans="1:14" x14ac:dyDescent="0.25">
      <c r="A144" t="s">
        <v>321</v>
      </c>
      <c r="B144" t="s">
        <v>322</v>
      </c>
      <c r="C144" s="13" t="s">
        <v>1226</v>
      </c>
      <c r="D144" s="5">
        <v>1</v>
      </c>
      <c r="E144" s="3">
        <v>0</v>
      </c>
      <c r="F144" s="3">
        <v>0</v>
      </c>
      <c r="G144" s="3">
        <v>0</v>
      </c>
      <c r="H144" s="3">
        <v>0</v>
      </c>
      <c r="I144" s="3">
        <v>1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</row>
    <row r="145" spans="1:14" x14ac:dyDescent="0.25">
      <c r="A145" t="s">
        <v>40</v>
      </c>
      <c r="B145" t="s">
        <v>41</v>
      </c>
      <c r="C145" s="13" t="s">
        <v>1226</v>
      </c>
      <c r="D145" s="5">
        <v>3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1</v>
      </c>
      <c r="M145" s="3">
        <v>0</v>
      </c>
      <c r="N145" s="3">
        <v>2</v>
      </c>
    </row>
    <row r="146" spans="1:14" x14ac:dyDescent="0.25">
      <c r="A146" t="s">
        <v>42</v>
      </c>
      <c r="B146" t="s">
        <v>43</v>
      </c>
      <c r="C146" s="13" t="s">
        <v>1226</v>
      </c>
      <c r="D146" s="5">
        <v>5</v>
      </c>
      <c r="E146" s="3">
        <v>0</v>
      </c>
      <c r="F146" s="3">
        <v>0</v>
      </c>
      <c r="G146" s="3">
        <v>0</v>
      </c>
      <c r="H146" s="3">
        <v>0</v>
      </c>
      <c r="I146" s="3">
        <v>2</v>
      </c>
      <c r="J146" s="3">
        <v>0</v>
      </c>
      <c r="K146" s="3">
        <v>0</v>
      </c>
      <c r="L146" s="3">
        <v>0</v>
      </c>
      <c r="M146" s="3">
        <v>1</v>
      </c>
      <c r="N146" s="3">
        <v>2</v>
      </c>
    </row>
    <row r="147" spans="1:14" x14ac:dyDescent="0.25">
      <c r="A147" t="s">
        <v>506</v>
      </c>
      <c r="B147" t="s">
        <v>507</v>
      </c>
      <c r="C147" s="13" t="s">
        <v>1226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1</v>
      </c>
      <c r="K147" s="3">
        <v>0</v>
      </c>
      <c r="L147" s="3">
        <v>0</v>
      </c>
      <c r="M147" s="3">
        <v>0</v>
      </c>
      <c r="N147" s="3">
        <v>0</v>
      </c>
    </row>
    <row r="148" spans="1:14" x14ac:dyDescent="0.25">
      <c r="A148" t="s">
        <v>508</v>
      </c>
      <c r="B148" t="s">
        <v>509</v>
      </c>
      <c r="C148" s="13" t="s">
        <v>1226</v>
      </c>
      <c r="D148" s="5">
        <v>3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2</v>
      </c>
      <c r="K148" s="3">
        <v>1</v>
      </c>
      <c r="L148" s="3">
        <v>0</v>
      </c>
      <c r="M148" s="3">
        <v>0</v>
      </c>
      <c r="N148" s="3">
        <v>0</v>
      </c>
    </row>
    <row r="149" spans="1:14" x14ac:dyDescent="0.25">
      <c r="A149" t="s">
        <v>767</v>
      </c>
      <c r="B149" t="s">
        <v>768</v>
      </c>
      <c r="C149" s="13" t="s">
        <v>1226</v>
      </c>
      <c r="D149" s="5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1</v>
      </c>
      <c r="L149" s="3">
        <v>0</v>
      </c>
      <c r="M149" s="3">
        <v>0</v>
      </c>
      <c r="N149" s="3">
        <v>0</v>
      </c>
    </row>
    <row r="150" spans="1:14" x14ac:dyDescent="0.25">
      <c r="A150" t="s">
        <v>769</v>
      </c>
      <c r="B150" t="s">
        <v>770</v>
      </c>
      <c r="C150" s="13" t="s">
        <v>1226</v>
      </c>
      <c r="D150" s="5">
        <v>4</v>
      </c>
      <c r="E150" s="3">
        <v>1</v>
      </c>
      <c r="F150" s="3">
        <v>2</v>
      </c>
      <c r="G150" s="3">
        <v>0</v>
      </c>
      <c r="H150" s="3">
        <v>0</v>
      </c>
      <c r="I150" s="3">
        <v>0</v>
      </c>
      <c r="J150" s="3">
        <v>1</v>
      </c>
      <c r="K150" s="3">
        <v>0</v>
      </c>
      <c r="L150" s="3">
        <v>0</v>
      </c>
      <c r="M150" s="3">
        <v>0</v>
      </c>
      <c r="N150" s="3">
        <v>0</v>
      </c>
    </row>
    <row r="151" spans="1:14" x14ac:dyDescent="0.25">
      <c r="A151" t="s">
        <v>771</v>
      </c>
      <c r="B151" t="s">
        <v>772</v>
      </c>
      <c r="C151" s="13" t="s">
        <v>1226</v>
      </c>
      <c r="D151" s="5">
        <v>3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3</v>
      </c>
      <c r="L151" s="3">
        <v>0</v>
      </c>
      <c r="M151" s="3">
        <v>0</v>
      </c>
      <c r="N151" s="3">
        <v>0</v>
      </c>
    </row>
    <row r="152" spans="1:14" x14ac:dyDescent="0.25">
      <c r="A152" t="s">
        <v>1543</v>
      </c>
      <c r="B152" t="s">
        <v>1544</v>
      </c>
      <c r="C152" s="13" t="s">
        <v>1226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1</v>
      </c>
      <c r="N152" s="3">
        <v>0</v>
      </c>
    </row>
    <row r="153" spans="1:14" x14ac:dyDescent="0.25">
      <c r="A153" t="s">
        <v>323</v>
      </c>
      <c r="B153" t="s">
        <v>324</v>
      </c>
      <c r="C153" s="13" t="s">
        <v>1226</v>
      </c>
      <c r="D153" s="5">
        <v>2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1</v>
      </c>
      <c r="M153" s="3">
        <v>1</v>
      </c>
      <c r="N153" s="3">
        <v>0</v>
      </c>
    </row>
    <row r="154" spans="1:14" x14ac:dyDescent="0.25">
      <c r="A154" t="s">
        <v>325</v>
      </c>
      <c r="B154" t="s">
        <v>326</v>
      </c>
      <c r="C154" s="13" t="s">
        <v>1226</v>
      </c>
      <c r="D154" s="5">
        <v>214</v>
      </c>
      <c r="E154" s="3">
        <v>9</v>
      </c>
      <c r="F154" s="3">
        <v>12</v>
      </c>
      <c r="G154" s="3">
        <v>2</v>
      </c>
      <c r="H154" s="3">
        <v>5</v>
      </c>
      <c r="I154" s="3">
        <v>12</v>
      </c>
      <c r="J154" s="3">
        <v>30</v>
      </c>
      <c r="K154" s="3">
        <v>33</v>
      </c>
      <c r="L154" s="3">
        <v>66</v>
      </c>
      <c r="M154" s="3">
        <v>16</v>
      </c>
      <c r="N154" s="3">
        <v>29</v>
      </c>
    </row>
    <row r="155" spans="1:14" x14ac:dyDescent="0.25">
      <c r="A155" t="s">
        <v>773</v>
      </c>
      <c r="B155" t="s">
        <v>774</v>
      </c>
      <c r="C155" s="13" t="s">
        <v>1226</v>
      </c>
      <c r="D155" s="5">
        <v>10</v>
      </c>
      <c r="E155" s="3">
        <v>0</v>
      </c>
      <c r="F155" s="3">
        <v>0</v>
      </c>
      <c r="G155" s="3">
        <v>0</v>
      </c>
      <c r="H155" s="3">
        <v>0</v>
      </c>
      <c r="I155" s="3">
        <v>1</v>
      </c>
      <c r="J155" s="3">
        <v>0</v>
      </c>
      <c r="K155" s="3">
        <v>3</v>
      </c>
      <c r="L155" s="3">
        <v>2</v>
      </c>
      <c r="M155" s="3">
        <v>0</v>
      </c>
      <c r="N155" s="3">
        <v>4</v>
      </c>
    </row>
    <row r="156" spans="1:14" x14ac:dyDescent="0.25">
      <c r="A156" t="s">
        <v>44</v>
      </c>
      <c r="B156" t="s">
        <v>45</v>
      </c>
      <c r="C156" s="13" t="s">
        <v>1226</v>
      </c>
      <c r="D156" s="5">
        <v>6</v>
      </c>
      <c r="E156" s="3">
        <v>0</v>
      </c>
      <c r="F156" s="3">
        <v>2</v>
      </c>
      <c r="G156" s="3">
        <v>0</v>
      </c>
      <c r="H156" s="3">
        <v>1</v>
      </c>
      <c r="I156" s="3">
        <v>1</v>
      </c>
      <c r="J156" s="3">
        <v>0</v>
      </c>
      <c r="K156" s="3">
        <v>2</v>
      </c>
      <c r="L156" s="3">
        <v>0</v>
      </c>
      <c r="M156" s="3">
        <v>0</v>
      </c>
      <c r="N156" s="3">
        <v>0</v>
      </c>
    </row>
    <row r="157" spans="1:14" x14ac:dyDescent="0.25">
      <c r="A157" t="s">
        <v>1545</v>
      </c>
      <c r="B157" t="s">
        <v>1546</v>
      </c>
      <c r="C157" s="13" t="s">
        <v>1226</v>
      </c>
      <c r="D157" s="5">
        <v>58</v>
      </c>
      <c r="E157" s="3">
        <v>3</v>
      </c>
      <c r="F157" s="3">
        <v>4</v>
      </c>
      <c r="G157" s="3">
        <v>5</v>
      </c>
      <c r="H157" s="3">
        <v>4</v>
      </c>
      <c r="I157" s="3">
        <v>5</v>
      </c>
      <c r="J157" s="3">
        <v>1</v>
      </c>
      <c r="K157" s="3">
        <v>23</v>
      </c>
      <c r="L157" s="3">
        <v>8</v>
      </c>
      <c r="M157" s="3">
        <v>5</v>
      </c>
      <c r="N157" s="3">
        <v>0</v>
      </c>
    </row>
    <row r="158" spans="1:14" x14ac:dyDescent="0.25">
      <c r="A158" t="s">
        <v>1547</v>
      </c>
      <c r="B158" t="s">
        <v>1548</v>
      </c>
      <c r="C158" s="13" t="s">
        <v>1226</v>
      </c>
      <c r="D158" s="5">
        <v>15</v>
      </c>
      <c r="E158" s="3">
        <v>1</v>
      </c>
      <c r="F158" s="3">
        <v>0</v>
      </c>
      <c r="G158" s="3">
        <v>0</v>
      </c>
      <c r="H158" s="3">
        <v>2</v>
      </c>
      <c r="I158" s="3">
        <v>4</v>
      </c>
      <c r="J158" s="3">
        <v>1</v>
      </c>
      <c r="K158" s="3">
        <v>4</v>
      </c>
      <c r="L158" s="3">
        <v>1</v>
      </c>
      <c r="M158" s="3">
        <v>2</v>
      </c>
      <c r="N158" s="3">
        <v>0</v>
      </c>
    </row>
    <row r="159" spans="1:14" x14ac:dyDescent="0.25">
      <c r="A159" t="s">
        <v>1549</v>
      </c>
      <c r="B159" t="s">
        <v>1550</v>
      </c>
      <c r="C159" s="13" t="s">
        <v>1226</v>
      </c>
      <c r="D159" s="5">
        <v>3</v>
      </c>
      <c r="E159" s="3">
        <v>0</v>
      </c>
      <c r="F159" s="3">
        <v>0</v>
      </c>
      <c r="G159" s="3">
        <v>0</v>
      </c>
      <c r="H159" s="3">
        <v>0</v>
      </c>
      <c r="I159" s="3">
        <v>1</v>
      </c>
      <c r="J159" s="3">
        <v>0</v>
      </c>
      <c r="K159" s="3">
        <v>1</v>
      </c>
      <c r="L159" s="3">
        <v>1</v>
      </c>
      <c r="M159" s="3">
        <v>0</v>
      </c>
      <c r="N159" s="3">
        <v>0</v>
      </c>
    </row>
    <row r="160" spans="1:14" x14ac:dyDescent="0.25">
      <c r="A160" t="s">
        <v>46</v>
      </c>
      <c r="B160" t="s">
        <v>47</v>
      </c>
      <c r="C160" s="13" t="s">
        <v>1226</v>
      </c>
      <c r="D160" s="5">
        <v>23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4</v>
      </c>
      <c r="K160" s="3">
        <v>6</v>
      </c>
      <c r="L160" s="3">
        <v>5</v>
      </c>
      <c r="M160" s="3">
        <v>3</v>
      </c>
      <c r="N160" s="3">
        <v>5</v>
      </c>
    </row>
    <row r="161" spans="1:14" x14ac:dyDescent="0.25">
      <c r="A161" t="s">
        <v>48</v>
      </c>
      <c r="B161" t="s">
        <v>49</v>
      </c>
      <c r="C161" s="13" t="s">
        <v>1226</v>
      </c>
      <c r="D161" s="5"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1</v>
      </c>
      <c r="N161" s="3">
        <v>0</v>
      </c>
    </row>
    <row r="162" spans="1:14" x14ac:dyDescent="0.25">
      <c r="A162" t="s">
        <v>1551</v>
      </c>
      <c r="B162" t="s">
        <v>1552</v>
      </c>
      <c r="C162" s="13" t="s">
        <v>1226</v>
      </c>
      <c r="D162" s="5">
        <v>1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1</v>
      </c>
      <c r="N162" s="3">
        <v>0</v>
      </c>
    </row>
    <row r="163" spans="1:14" x14ac:dyDescent="0.25">
      <c r="A163" t="s">
        <v>1553</v>
      </c>
      <c r="B163" t="s">
        <v>1554</v>
      </c>
      <c r="C163" s="13" t="s">
        <v>1226</v>
      </c>
      <c r="D163" s="5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1</v>
      </c>
      <c r="M163" s="3">
        <v>0</v>
      </c>
      <c r="N163" s="3">
        <v>0</v>
      </c>
    </row>
    <row r="164" spans="1:14" x14ac:dyDescent="0.25">
      <c r="A164" t="s">
        <v>510</v>
      </c>
      <c r="B164" t="s">
        <v>511</v>
      </c>
      <c r="C164" s="13" t="s">
        <v>1226</v>
      </c>
      <c r="D164" s="5">
        <v>38</v>
      </c>
      <c r="E164" s="3">
        <v>16</v>
      </c>
      <c r="F164" s="3">
        <v>18</v>
      </c>
      <c r="G164" s="3">
        <v>0</v>
      </c>
      <c r="H164" s="3">
        <v>0</v>
      </c>
      <c r="I164" s="3">
        <v>0</v>
      </c>
      <c r="J164" s="3">
        <v>1</v>
      </c>
      <c r="K164" s="3">
        <v>1</v>
      </c>
      <c r="L164" s="3">
        <v>1</v>
      </c>
      <c r="M164" s="3">
        <v>0</v>
      </c>
      <c r="N164" s="3">
        <v>1</v>
      </c>
    </row>
    <row r="165" spans="1:14" x14ac:dyDescent="0.25">
      <c r="A165" t="s">
        <v>50</v>
      </c>
      <c r="B165" t="s">
        <v>51</v>
      </c>
      <c r="C165" s="13" t="s">
        <v>1226</v>
      </c>
      <c r="D165" s="5">
        <v>83</v>
      </c>
      <c r="E165" s="3">
        <v>17</v>
      </c>
      <c r="F165" s="3">
        <v>23</v>
      </c>
      <c r="G165" s="3">
        <v>0</v>
      </c>
      <c r="H165" s="3">
        <v>2</v>
      </c>
      <c r="I165" s="3">
        <v>5</v>
      </c>
      <c r="J165" s="3">
        <v>2</v>
      </c>
      <c r="K165" s="3">
        <v>3</v>
      </c>
      <c r="L165" s="3">
        <v>11</v>
      </c>
      <c r="M165" s="3">
        <v>13</v>
      </c>
      <c r="N165" s="3">
        <v>7</v>
      </c>
    </row>
    <row r="166" spans="1:14" x14ac:dyDescent="0.25">
      <c r="A166" t="s">
        <v>1555</v>
      </c>
      <c r="B166" t="s">
        <v>1556</v>
      </c>
      <c r="C166" s="13" t="s">
        <v>1226</v>
      </c>
      <c r="D166" s="5">
        <v>9</v>
      </c>
      <c r="E166" s="3">
        <v>0</v>
      </c>
      <c r="F166" s="3">
        <v>0</v>
      </c>
      <c r="G166" s="3">
        <v>0</v>
      </c>
      <c r="H166" s="3">
        <v>1</v>
      </c>
      <c r="I166" s="3">
        <v>3</v>
      </c>
      <c r="J166" s="3">
        <v>0</v>
      </c>
      <c r="K166" s="3">
        <v>2</v>
      </c>
      <c r="L166" s="3">
        <v>3</v>
      </c>
      <c r="M166" s="3">
        <v>0</v>
      </c>
      <c r="N166" s="3">
        <v>0</v>
      </c>
    </row>
    <row r="167" spans="1:14" x14ac:dyDescent="0.25">
      <c r="A167" t="s">
        <v>512</v>
      </c>
      <c r="B167" t="s">
        <v>513</v>
      </c>
      <c r="C167" s="13" t="s">
        <v>1226</v>
      </c>
      <c r="D167" s="5">
        <v>9</v>
      </c>
      <c r="E167" s="3">
        <v>1</v>
      </c>
      <c r="F167" s="3">
        <v>0</v>
      </c>
      <c r="G167" s="3">
        <v>0</v>
      </c>
      <c r="H167" s="3">
        <v>0</v>
      </c>
      <c r="I167" s="3">
        <v>2</v>
      </c>
      <c r="J167" s="3">
        <v>4</v>
      </c>
      <c r="K167" s="3">
        <v>1</v>
      </c>
      <c r="L167" s="3">
        <v>0</v>
      </c>
      <c r="M167" s="3">
        <v>1</v>
      </c>
      <c r="N167" s="3">
        <v>0</v>
      </c>
    </row>
    <row r="168" spans="1:14" x14ac:dyDescent="0.25">
      <c r="A168" t="s">
        <v>1557</v>
      </c>
      <c r="B168" t="s">
        <v>1558</v>
      </c>
      <c r="C168" s="13" t="s">
        <v>1226</v>
      </c>
      <c r="D168" s="5">
        <v>2</v>
      </c>
      <c r="E168" s="3">
        <v>0</v>
      </c>
      <c r="F168" s="3">
        <v>0</v>
      </c>
      <c r="G168" s="3">
        <v>0</v>
      </c>
      <c r="H168" s="3">
        <v>0</v>
      </c>
      <c r="I168" s="3">
        <v>2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</row>
    <row r="169" spans="1:14" x14ac:dyDescent="0.25">
      <c r="A169" t="s">
        <v>514</v>
      </c>
      <c r="B169" t="s">
        <v>515</v>
      </c>
      <c r="C169" s="13" t="s">
        <v>1226</v>
      </c>
      <c r="D169" s="5">
        <v>1</v>
      </c>
      <c r="E169" s="3">
        <v>1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</row>
    <row r="170" spans="1:14" x14ac:dyDescent="0.25">
      <c r="A170" t="s">
        <v>327</v>
      </c>
      <c r="B170" t="s">
        <v>328</v>
      </c>
      <c r="C170" s="13" t="s">
        <v>1226</v>
      </c>
      <c r="D170" s="5"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1</v>
      </c>
      <c r="L170" s="3">
        <v>0</v>
      </c>
      <c r="M170" s="3">
        <v>0</v>
      </c>
      <c r="N170" s="3">
        <v>0</v>
      </c>
    </row>
    <row r="171" spans="1:14" x14ac:dyDescent="0.25">
      <c r="A171" t="s">
        <v>52</v>
      </c>
      <c r="B171" t="s">
        <v>53</v>
      </c>
      <c r="C171" s="13" t="s">
        <v>1226</v>
      </c>
      <c r="D171" s="5">
        <v>5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4</v>
      </c>
      <c r="M171" s="3">
        <v>1</v>
      </c>
      <c r="N171" s="3">
        <v>0</v>
      </c>
    </row>
    <row r="172" spans="1:14" x14ac:dyDescent="0.25">
      <c r="A172" t="s">
        <v>54</v>
      </c>
      <c r="B172" t="s">
        <v>55</v>
      </c>
      <c r="C172" s="13" t="s">
        <v>1226</v>
      </c>
      <c r="D172" s="5">
        <v>471</v>
      </c>
      <c r="E172" s="3">
        <v>0</v>
      </c>
      <c r="F172" s="3">
        <v>1</v>
      </c>
      <c r="G172" s="3">
        <v>3</v>
      </c>
      <c r="H172" s="3">
        <v>6</v>
      </c>
      <c r="I172" s="3">
        <v>44</v>
      </c>
      <c r="J172" s="3">
        <v>88</v>
      </c>
      <c r="K172" s="3">
        <v>106</v>
      </c>
      <c r="L172" s="3">
        <v>158</v>
      </c>
      <c r="M172" s="3">
        <v>43</v>
      </c>
      <c r="N172" s="3">
        <v>22</v>
      </c>
    </row>
    <row r="173" spans="1:14" x14ac:dyDescent="0.25">
      <c r="A173" t="s">
        <v>516</v>
      </c>
      <c r="B173" t="s">
        <v>517</v>
      </c>
      <c r="C173" s="13" t="s">
        <v>1226</v>
      </c>
      <c r="D173" s="5">
        <v>6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3</v>
      </c>
      <c r="L173" s="3">
        <v>1</v>
      </c>
      <c r="M173" s="3">
        <v>0</v>
      </c>
      <c r="N173" s="3">
        <v>2</v>
      </c>
    </row>
    <row r="174" spans="1:14" x14ac:dyDescent="0.25">
      <c r="A174" t="s">
        <v>329</v>
      </c>
      <c r="B174" t="s">
        <v>330</v>
      </c>
      <c r="C174" s="13" t="s">
        <v>1226</v>
      </c>
      <c r="D174" s="5">
        <v>5</v>
      </c>
      <c r="E174" s="3">
        <v>0</v>
      </c>
      <c r="F174" s="3">
        <v>0</v>
      </c>
      <c r="G174" s="3">
        <v>0</v>
      </c>
      <c r="H174" s="3">
        <v>0</v>
      </c>
      <c r="I174" s="3">
        <v>1</v>
      </c>
      <c r="J174" s="3">
        <v>1</v>
      </c>
      <c r="K174" s="3">
        <v>1</v>
      </c>
      <c r="L174" s="3">
        <v>2</v>
      </c>
      <c r="M174" s="3">
        <v>0</v>
      </c>
      <c r="N174" s="3">
        <v>0</v>
      </c>
    </row>
    <row r="175" spans="1:14" x14ac:dyDescent="0.25">
      <c r="A175" t="s">
        <v>56</v>
      </c>
      <c r="B175" t="s">
        <v>57</v>
      </c>
      <c r="C175" s="13" t="s">
        <v>1226</v>
      </c>
      <c r="D175" s="5">
        <v>4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1</v>
      </c>
      <c r="L175" s="3">
        <v>2</v>
      </c>
      <c r="M175" s="3">
        <v>0</v>
      </c>
      <c r="N175" s="3">
        <v>1</v>
      </c>
    </row>
    <row r="176" spans="1:14" x14ac:dyDescent="0.25">
      <c r="A176" t="s">
        <v>1559</v>
      </c>
      <c r="B176" t="s">
        <v>1560</v>
      </c>
      <c r="C176" s="13" t="s">
        <v>1226</v>
      </c>
      <c r="D176" s="5">
        <v>2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1</v>
      </c>
      <c r="K176" s="3">
        <v>1</v>
      </c>
      <c r="L176" s="3">
        <v>0</v>
      </c>
      <c r="M176" s="3">
        <v>0</v>
      </c>
      <c r="N176" s="3">
        <v>0</v>
      </c>
    </row>
    <row r="177" spans="1:14" x14ac:dyDescent="0.25">
      <c r="A177" t="s">
        <v>331</v>
      </c>
      <c r="B177" t="s">
        <v>332</v>
      </c>
      <c r="C177" s="13" t="s">
        <v>1226</v>
      </c>
      <c r="D177" s="5">
        <v>2</v>
      </c>
      <c r="E177" s="3">
        <v>1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1</v>
      </c>
    </row>
    <row r="178" spans="1:14" x14ac:dyDescent="0.25">
      <c r="A178" t="s">
        <v>58</v>
      </c>
      <c r="B178" t="s">
        <v>59</v>
      </c>
      <c r="C178" s="13" t="s">
        <v>1226</v>
      </c>
      <c r="D178" s="5">
        <v>6</v>
      </c>
      <c r="E178" s="3">
        <v>1</v>
      </c>
      <c r="F178" s="3">
        <v>2</v>
      </c>
      <c r="G178" s="3">
        <v>0</v>
      </c>
      <c r="H178" s="3">
        <v>0</v>
      </c>
      <c r="I178" s="3">
        <v>1</v>
      </c>
      <c r="J178" s="3">
        <v>1</v>
      </c>
      <c r="K178" s="3">
        <v>0</v>
      </c>
      <c r="L178" s="3">
        <v>0</v>
      </c>
      <c r="M178" s="3">
        <v>0</v>
      </c>
      <c r="N178" s="3">
        <v>1</v>
      </c>
    </row>
    <row r="179" spans="1:14" x14ac:dyDescent="0.25">
      <c r="A179" t="s">
        <v>60</v>
      </c>
      <c r="B179" t="s">
        <v>61</v>
      </c>
      <c r="C179" s="13" t="s">
        <v>1226</v>
      </c>
      <c r="D179" s="5">
        <v>57</v>
      </c>
      <c r="E179" s="3">
        <v>13</v>
      </c>
      <c r="F179" s="3">
        <v>7</v>
      </c>
      <c r="G179" s="3">
        <v>0</v>
      </c>
      <c r="H179" s="3">
        <v>0</v>
      </c>
      <c r="I179" s="3">
        <v>5</v>
      </c>
      <c r="J179" s="3">
        <v>2</v>
      </c>
      <c r="K179" s="3">
        <v>18</v>
      </c>
      <c r="L179" s="3">
        <v>6</v>
      </c>
      <c r="M179" s="3">
        <v>2</v>
      </c>
      <c r="N179" s="3">
        <v>4</v>
      </c>
    </row>
    <row r="180" spans="1:14" x14ac:dyDescent="0.25">
      <c r="A180" t="s">
        <v>1561</v>
      </c>
      <c r="B180" t="s">
        <v>1562</v>
      </c>
      <c r="C180" s="13" t="s">
        <v>1226</v>
      </c>
      <c r="D180" s="5">
        <v>2</v>
      </c>
      <c r="E180" s="3">
        <v>0</v>
      </c>
      <c r="F180" s="3">
        <v>0</v>
      </c>
      <c r="G180" s="3">
        <v>0</v>
      </c>
      <c r="H180" s="3">
        <v>0</v>
      </c>
      <c r="I180" s="3">
        <v>1</v>
      </c>
      <c r="J180" s="3">
        <v>0</v>
      </c>
      <c r="K180" s="3">
        <v>1</v>
      </c>
      <c r="L180" s="3">
        <v>0</v>
      </c>
      <c r="M180" s="3">
        <v>0</v>
      </c>
      <c r="N180" s="3">
        <v>0</v>
      </c>
    </row>
    <row r="181" spans="1:14" x14ac:dyDescent="0.25">
      <c r="A181" t="s">
        <v>1563</v>
      </c>
      <c r="B181" t="s">
        <v>1564</v>
      </c>
      <c r="C181" s="13" t="s">
        <v>1226</v>
      </c>
      <c r="D181" s="5">
        <v>9</v>
      </c>
      <c r="E181" s="3">
        <v>7</v>
      </c>
      <c r="F181" s="3">
        <v>1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1</v>
      </c>
      <c r="M181" s="3">
        <v>0</v>
      </c>
      <c r="N181" s="3">
        <v>0</v>
      </c>
    </row>
    <row r="182" spans="1:14" x14ac:dyDescent="0.25">
      <c r="A182" t="s">
        <v>1565</v>
      </c>
      <c r="B182" t="s">
        <v>1566</v>
      </c>
      <c r="C182" s="13" t="s">
        <v>1226</v>
      </c>
      <c r="D182" s="5">
        <v>3</v>
      </c>
      <c r="E182" s="3">
        <v>1</v>
      </c>
      <c r="F182" s="3">
        <v>2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</row>
    <row r="183" spans="1:14" x14ac:dyDescent="0.25">
      <c r="A183" t="s">
        <v>518</v>
      </c>
      <c r="B183" t="s">
        <v>519</v>
      </c>
      <c r="C183" s="13" t="s">
        <v>1226</v>
      </c>
      <c r="D183" s="5">
        <v>2</v>
      </c>
      <c r="E183" s="3">
        <v>0</v>
      </c>
      <c r="F183" s="3">
        <v>2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</row>
    <row r="184" spans="1:14" x14ac:dyDescent="0.25">
      <c r="A184" t="s">
        <v>1567</v>
      </c>
      <c r="B184" t="s">
        <v>1568</v>
      </c>
      <c r="C184" s="13" t="s">
        <v>1226</v>
      </c>
      <c r="D184" s="5">
        <v>3</v>
      </c>
      <c r="E184" s="3">
        <v>1</v>
      </c>
      <c r="F184" s="3">
        <v>0</v>
      </c>
      <c r="G184" s="3">
        <v>1</v>
      </c>
      <c r="H184" s="3">
        <v>0</v>
      </c>
      <c r="I184" s="3">
        <v>0</v>
      </c>
      <c r="J184" s="3">
        <v>0</v>
      </c>
      <c r="K184" s="3">
        <v>0</v>
      </c>
      <c r="L184" s="3">
        <v>1</v>
      </c>
      <c r="M184" s="3">
        <v>0</v>
      </c>
      <c r="N184" s="3">
        <v>0</v>
      </c>
    </row>
    <row r="185" spans="1:14" x14ac:dyDescent="0.25">
      <c r="A185" t="s">
        <v>1569</v>
      </c>
      <c r="B185" t="s">
        <v>1570</v>
      </c>
      <c r="C185" s="13" t="s">
        <v>1226</v>
      </c>
      <c r="D185" s="5">
        <v>3</v>
      </c>
      <c r="E185" s="3">
        <v>1</v>
      </c>
      <c r="F185" s="3">
        <v>2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</row>
    <row r="186" spans="1:14" x14ac:dyDescent="0.25">
      <c r="A186" t="s">
        <v>520</v>
      </c>
      <c r="B186" t="s">
        <v>521</v>
      </c>
      <c r="C186" s="13" t="s">
        <v>1226</v>
      </c>
      <c r="D186" s="5">
        <v>4</v>
      </c>
      <c r="E186" s="3">
        <v>2</v>
      </c>
      <c r="F186" s="3">
        <v>1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1</v>
      </c>
    </row>
    <row r="187" spans="1:14" x14ac:dyDescent="0.25">
      <c r="A187" t="s">
        <v>62</v>
      </c>
      <c r="B187" t="s">
        <v>63</v>
      </c>
      <c r="C187" s="13" t="s">
        <v>1226</v>
      </c>
      <c r="D187" s="5">
        <v>67</v>
      </c>
      <c r="E187" s="3">
        <v>12</v>
      </c>
      <c r="F187" s="3">
        <v>10</v>
      </c>
      <c r="G187" s="3">
        <v>4</v>
      </c>
      <c r="H187" s="3">
        <v>1</v>
      </c>
      <c r="I187" s="3">
        <v>4</v>
      </c>
      <c r="J187" s="3">
        <v>3</v>
      </c>
      <c r="K187" s="3">
        <v>10</v>
      </c>
      <c r="L187" s="3">
        <v>16</v>
      </c>
      <c r="M187" s="3">
        <v>1</v>
      </c>
      <c r="N187" s="3">
        <v>6</v>
      </c>
    </row>
    <row r="188" spans="1:14" x14ac:dyDescent="0.25">
      <c r="A188" t="s">
        <v>1571</v>
      </c>
      <c r="B188" t="s">
        <v>1572</v>
      </c>
      <c r="C188" s="13" t="s">
        <v>1226</v>
      </c>
      <c r="D188" s="5">
        <v>4</v>
      </c>
      <c r="E188" s="3">
        <v>1</v>
      </c>
      <c r="F188" s="3">
        <v>0</v>
      </c>
      <c r="G188" s="3">
        <v>0</v>
      </c>
      <c r="H188" s="3">
        <v>2</v>
      </c>
      <c r="I188" s="3">
        <v>0</v>
      </c>
      <c r="J188" s="3">
        <v>0</v>
      </c>
      <c r="K188" s="3">
        <v>0</v>
      </c>
      <c r="L188" s="3">
        <v>0</v>
      </c>
      <c r="M188" s="3">
        <v>1</v>
      </c>
      <c r="N188" s="3">
        <v>0</v>
      </c>
    </row>
    <row r="189" spans="1:14" x14ac:dyDescent="0.25">
      <c r="A189" t="s">
        <v>1247</v>
      </c>
      <c r="B189" t="s">
        <v>1248</v>
      </c>
      <c r="C189" s="13" t="s">
        <v>1226</v>
      </c>
      <c r="D189" s="5">
        <v>2</v>
      </c>
      <c r="E189" s="3">
        <v>0</v>
      </c>
      <c r="F189" s="3">
        <v>0</v>
      </c>
      <c r="G189" s="3">
        <v>2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</row>
    <row r="190" spans="1:14" x14ac:dyDescent="0.25">
      <c r="A190" t="s">
        <v>775</v>
      </c>
      <c r="B190" t="s">
        <v>776</v>
      </c>
      <c r="C190" s="13" t="s">
        <v>1226</v>
      </c>
      <c r="D190" s="5">
        <v>3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3</v>
      </c>
      <c r="M190" s="3">
        <v>0</v>
      </c>
      <c r="N190" s="3">
        <v>0</v>
      </c>
    </row>
    <row r="191" spans="1:14" x14ac:dyDescent="0.25">
      <c r="A191" t="s">
        <v>1573</v>
      </c>
      <c r="B191" t="s">
        <v>1574</v>
      </c>
      <c r="C191" s="13" t="s">
        <v>1226</v>
      </c>
      <c r="D191" s="5">
        <v>2</v>
      </c>
      <c r="E191" s="3">
        <v>0</v>
      </c>
      <c r="F191" s="3">
        <v>0</v>
      </c>
      <c r="G191" s="3">
        <v>0</v>
      </c>
      <c r="H191" s="3">
        <v>0</v>
      </c>
      <c r="I191" s="3">
        <v>2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</row>
    <row r="192" spans="1:14" x14ac:dyDescent="0.25">
      <c r="A192" t="s">
        <v>1575</v>
      </c>
      <c r="B192" t="s">
        <v>1576</v>
      </c>
      <c r="C192" s="13" t="s">
        <v>1226</v>
      </c>
      <c r="D192" s="5">
        <v>2</v>
      </c>
      <c r="E192" s="3">
        <v>2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</row>
    <row r="193" spans="1:14" x14ac:dyDescent="0.25">
      <c r="A193" t="s">
        <v>1051</v>
      </c>
      <c r="B193" t="s">
        <v>1052</v>
      </c>
      <c r="C193" s="13" t="s">
        <v>1226</v>
      </c>
      <c r="D193" s="5">
        <v>2</v>
      </c>
      <c r="E193" s="3">
        <v>2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</row>
    <row r="194" spans="1:14" x14ac:dyDescent="0.25">
      <c r="A194" t="s">
        <v>1577</v>
      </c>
      <c r="B194" t="s">
        <v>1578</v>
      </c>
      <c r="C194" s="13" t="s">
        <v>1226</v>
      </c>
      <c r="D194" s="5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1</v>
      </c>
      <c r="N194" s="3">
        <v>0</v>
      </c>
    </row>
    <row r="195" spans="1:14" x14ac:dyDescent="0.25">
      <c r="A195" t="s">
        <v>1579</v>
      </c>
      <c r="B195" t="s">
        <v>1580</v>
      </c>
      <c r="C195" s="13" t="s">
        <v>1226</v>
      </c>
      <c r="D195" s="5">
        <v>2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1</v>
      </c>
      <c r="L195" s="3">
        <v>0</v>
      </c>
      <c r="M195" s="3">
        <v>0</v>
      </c>
      <c r="N195" s="3">
        <v>1</v>
      </c>
    </row>
    <row r="196" spans="1:14" x14ac:dyDescent="0.25">
      <c r="A196" t="s">
        <v>1581</v>
      </c>
      <c r="B196" t="s">
        <v>1582</v>
      </c>
      <c r="C196" s="13" t="s">
        <v>1226</v>
      </c>
      <c r="D196" s="5">
        <v>1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1</v>
      </c>
      <c r="K196" s="3">
        <v>0</v>
      </c>
      <c r="L196" s="3">
        <v>0</v>
      </c>
      <c r="M196" s="3">
        <v>0</v>
      </c>
      <c r="N196" s="3">
        <v>0</v>
      </c>
    </row>
    <row r="197" spans="1:14" x14ac:dyDescent="0.25">
      <c r="A197" t="s">
        <v>333</v>
      </c>
      <c r="B197" t="s">
        <v>334</v>
      </c>
      <c r="C197" s="13" t="s">
        <v>1226</v>
      </c>
      <c r="D197" s="5">
        <v>5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1</v>
      </c>
      <c r="K197" s="3">
        <v>0</v>
      </c>
      <c r="L197" s="3">
        <v>1</v>
      </c>
      <c r="M197" s="3">
        <v>0</v>
      </c>
      <c r="N197" s="3">
        <v>3</v>
      </c>
    </row>
    <row r="198" spans="1:14" x14ac:dyDescent="0.25">
      <c r="A198" t="s">
        <v>777</v>
      </c>
      <c r="B198" t="s">
        <v>778</v>
      </c>
      <c r="C198" s="13" t="s">
        <v>1226</v>
      </c>
      <c r="D198" s="5"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1</v>
      </c>
      <c r="L198" s="3">
        <v>0</v>
      </c>
      <c r="M198" s="3">
        <v>0</v>
      </c>
      <c r="N198" s="3">
        <v>0</v>
      </c>
    </row>
    <row r="199" spans="1:14" x14ac:dyDescent="0.25">
      <c r="A199" t="s">
        <v>522</v>
      </c>
      <c r="B199" t="s">
        <v>523</v>
      </c>
      <c r="C199" s="13" t="s">
        <v>1226</v>
      </c>
      <c r="D199" s="5">
        <v>2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2</v>
      </c>
      <c r="M199" s="3">
        <v>0</v>
      </c>
      <c r="N199" s="3">
        <v>0</v>
      </c>
    </row>
    <row r="200" spans="1:14" x14ac:dyDescent="0.25">
      <c r="A200" t="s">
        <v>1583</v>
      </c>
      <c r="B200" t="s">
        <v>1584</v>
      </c>
      <c r="C200" s="13" t="s">
        <v>1226</v>
      </c>
      <c r="D200" s="5">
        <v>13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2</v>
      </c>
      <c r="L200" s="3">
        <v>5</v>
      </c>
      <c r="M200" s="3">
        <v>5</v>
      </c>
      <c r="N200" s="3">
        <v>1</v>
      </c>
    </row>
    <row r="201" spans="1:14" x14ac:dyDescent="0.25">
      <c r="A201" t="s">
        <v>524</v>
      </c>
      <c r="B201" t="s">
        <v>525</v>
      </c>
      <c r="C201" s="13" t="s">
        <v>1226</v>
      </c>
      <c r="D201" s="5">
        <v>1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1</v>
      </c>
      <c r="N201" s="3">
        <v>0</v>
      </c>
    </row>
    <row r="202" spans="1:14" x14ac:dyDescent="0.25">
      <c r="A202" t="s">
        <v>1585</v>
      </c>
      <c r="B202" t="s">
        <v>1586</v>
      </c>
      <c r="C202" s="13" t="s">
        <v>1226</v>
      </c>
      <c r="D202" s="5">
        <v>6</v>
      </c>
      <c r="E202" s="3">
        <v>1</v>
      </c>
      <c r="F202" s="3">
        <v>0</v>
      </c>
      <c r="G202" s="3">
        <v>0</v>
      </c>
      <c r="H202" s="3">
        <v>0</v>
      </c>
      <c r="I202" s="3">
        <v>3</v>
      </c>
      <c r="J202" s="3">
        <v>0</v>
      </c>
      <c r="K202" s="3">
        <v>2</v>
      </c>
      <c r="L202" s="3">
        <v>0</v>
      </c>
      <c r="M202" s="3">
        <v>0</v>
      </c>
      <c r="N202" s="3">
        <v>0</v>
      </c>
    </row>
    <row r="203" spans="1:14" x14ac:dyDescent="0.25">
      <c r="A203" t="s">
        <v>779</v>
      </c>
      <c r="B203" t="s">
        <v>780</v>
      </c>
      <c r="C203" s="13" t="s">
        <v>1226</v>
      </c>
      <c r="D203" s="5">
        <v>2</v>
      </c>
      <c r="E203" s="3">
        <v>0</v>
      </c>
      <c r="F203" s="3">
        <v>0</v>
      </c>
      <c r="G203" s="3">
        <v>0</v>
      </c>
      <c r="H203" s="3">
        <v>0</v>
      </c>
      <c r="I203" s="3">
        <v>1</v>
      </c>
      <c r="J203" s="3">
        <v>0</v>
      </c>
      <c r="K203" s="3">
        <v>0</v>
      </c>
      <c r="L203" s="3">
        <v>0</v>
      </c>
      <c r="M203" s="3">
        <v>1</v>
      </c>
      <c r="N203" s="3">
        <v>0</v>
      </c>
    </row>
    <row r="204" spans="1:14" x14ac:dyDescent="0.25">
      <c r="A204" t="s">
        <v>1587</v>
      </c>
      <c r="B204" t="s">
        <v>1588</v>
      </c>
      <c r="C204" s="13" t="s">
        <v>1226</v>
      </c>
      <c r="D204" s="5">
        <v>1</v>
      </c>
      <c r="E204" s="3">
        <v>0</v>
      </c>
      <c r="F204" s="3">
        <v>0</v>
      </c>
      <c r="G204" s="3">
        <v>0</v>
      </c>
      <c r="H204" s="3">
        <v>0</v>
      </c>
      <c r="I204" s="3">
        <v>1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</row>
    <row r="205" spans="1:14" x14ac:dyDescent="0.25">
      <c r="A205" t="s">
        <v>1589</v>
      </c>
      <c r="B205" t="s">
        <v>1590</v>
      </c>
      <c r="C205" s="13" t="s">
        <v>1226</v>
      </c>
      <c r="D205" s="5">
        <v>1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1</v>
      </c>
      <c r="M205" s="3">
        <v>0</v>
      </c>
      <c r="N205" s="3">
        <v>0</v>
      </c>
    </row>
    <row r="206" spans="1:14" x14ac:dyDescent="0.25">
      <c r="A206" t="s">
        <v>1591</v>
      </c>
      <c r="B206" t="s">
        <v>1592</v>
      </c>
      <c r="C206" s="13" t="s">
        <v>1226</v>
      </c>
      <c r="D206" s="5">
        <v>1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1</v>
      </c>
      <c r="N206" s="3">
        <v>0</v>
      </c>
    </row>
    <row r="207" spans="1:14" x14ac:dyDescent="0.25">
      <c r="A207" t="s">
        <v>1249</v>
      </c>
      <c r="B207" t="s">
        <v>1250</v>
      </c>
      <c r="C207" s="13" t="s">
        <v>1226</v>
      </c>
      <c r="D207" s="5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1</v>
      </c>
      <c r="L207" s="3">
        <v>0</v>
      </c>
      <c r="M207" s="3">
        <v>0</v>
      </c>
      <c r="N207" s="3">
        <v>0</v>
      </c>
    </row>
    <row r="208" spans="1:14" x14ac:dyDescent="0.25">
      <c r="A208" t="s">
        <v>272</v>
      </c>
      <c r="B208" t="s">
        <v>273</v>
      </c>
      <c r="C208" s="13" t="s">
        <v>1226</v>
      </c>
      <c r="D208" s="5">
        <v>246</v>
      </c>
      <c r="E208" s="3">
        <v>5</v>
      </c>
      <c r="F208" s="3">
        <v>3</v>
      </c>
      <c r="G208" s="3">
        <v>1</v>
      </c>
      <c r="H208" s="3">
        <v>2</v>
      </c>
      <c r="I208" s="3">
        <v>37</v>
      </c>
      <c r="J208" s="3">
        <v>26</v>
      </c>
      <c r="K208" s="3">
        <v>67</v>
      </c>
      <c r="L208" s="3">
        <v>67</v>
      </c>
      <c r="M208" s="3">
        <v>20</v>
      </c>
      <c r="N208" s="3">
        <v>18</v>
      </c>
    </row>
    <row r="209" spans="1:14" x14ac:dyDescent="0.25">
      <c r="A209" t="s">
        <v>1593</v>
      </c>
      <c r="B209" t="s">
        <v>1594</v>
      </c>
      <c r="C209" s="13" t="s">
        <v>1226</v>
      </c>
      <c r="D209" s="5">
        <v>4</v>
      </c>
      <c r="E209" s="3">
        <v>0</v>
      </c>
      <c r="F209" s="3">
        <v>2</v>
      </c>
      <c r="G209" s="3">
        <v>0</v>
      </c>
      <c r="H209" s="3">
        <v>1</v>
      </c>
      <c r="I209" s="3">
        <v>0</v>
      </c>
      <c r="J209" s="3">
        <v>0</v>
      </c>
      <c r="K209" s="3">
        <v>1</v>
      </c>
      <c r="L209" s="3">
        <v>0</v>
      </c>
      <c r="M209" s="3">
        <v>0</v>
      </c>
      <c r="N209" s="3">
        <v>0</v>
      </c>
    </row>
    <row r="210" spans="1:14" x14ac:dyDescent="0.25">
      <c r="A210" t="s">
        <v>526</v>
      </c>
      <c r="B210" t="s">
        <v>527</v>
      </c>
      <c r="C210" s="13" t="s">
        <v>1226</v>
      </c>
      <c r="D210" s="5">
        <v>7</v>
      </c>
      <c r="E210" s="3">
        <v>0</v>
      </c>
      <c r="F210" s="3">
        <v>0</v>
      </c>
      <c r="G210" s="3">
        <v>0</v>
      </c>
      <c r="H210" s="3">
        <v>2</v>
      </c>
      <c r="I210" s="3">
        <v>0</v>
      </c>
      <c r="J210" s="3">
        <v>0</v>
      </c>
      <c r="K210" s="3">
        <v>1</v>
      </c>
      <c r="L210" s="3">
        <v>3</v>
      </c>
      <c r="M210" s="3">
        <v>0</v>
      </c>
      <c r="N210" s="3">
        <v>1</v>
      </c>
    </row>
    <row r="211" spans="1:14" x14ac:dyDescent="0.25">
      <c r="A211" t="s">
        <v>1595</v>
      </c>
      <c r="B211" t="s">
        <v>1596</v>
      </c>
      <c r="C211" s="13" t="s">
        <v>1226</v>
      </c>
      <c r="D211" s="5">
        <v>1</v>
      </c>
      <c r="E211" s="3">
        <v>0</v>
      </c>
      <c r="F211" s="3">
        <v>0</v>
      </c>
      <c r="G211" s="3">
        <v>0</v>
      </c>
      <c r="H211" s="3">
        <v>0</v>
      </c>
      <c r="I211" s="3">
        <v>1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</row>
    <row r="212" spans="1:14" x14ac:dyDescent="0.25">
      <c r="A212" t="s">
        <v>781</v>
      </c>
      <c r="B212" t="s">
        <v>782</v>
      </c>
      <c r="C212" s="13" t="s">
        <v>1226</v>
      </c>
      <c r="D212" s="5">
        <v>10</v>
      </c>
      <c r="E212" s="3">
        <v>0</v>
      </c>
      <c r="F212" s="3">
        <v>1</v>
      </c>
      <c r="G212" s="3">
        <v>0</v>
      </c>
      <c r="H212" s="3">
        <v>0</v>
      </c>
      <c r="I212" s="3">
        <v>2</v>
      </c>
      <c r="J212" s="3">
        <v>2</v>
      </c>
      <c r="K212" s="3">
        <v>4</v>
      </c>
      <c r="L212" s="3">
        <v>1</v>
      </c>
      <c r="M212" s="3">
        <v>0</v>
      </c>
      <c r="N212" s="3">
        <v>0</v>
      </c>
    </row>
    <row r="213" spans="1:14" x14ac:dyDescent="0.25">
      <c r="A213" t="s">
        <v>783</v>
      </c>
      <c r="B213" t="s">
        <v>784</v>
      </c>
      <c r="C213" s="13" t="s">
        <v>1226</v>
      </c>
      <c r="D213" s="5">
        <v>2</v>
      </c>
      <c r="E213" s="3">
        <v>1</v>
      </c>
      <c r="F213" s="3">
        <v>0</v>
      </c>
      <c r="G213" s="3">
        <v>0</v>
      </c>
      <c r="H213" s="3">
        <v>0</v>
      </c>
      <c r="I213" s="3">
        <v>1</v>
      </c>
      <c r="J213" s="3">
        <v>0</v>
      </c>
      <c r="K213" s="3">
        <v>0</v>
      </c>
      <c r="L213" s="3">
        <v>0</v>
      </c>
      <c r="M213" s="3">
        <v>0</v>
      </c>
      <c r="N213" s="3">
        <v>0</v>
      </c>
    </row>
    <row r="214" spans="1:14" x14ac:dyDescent="0.25">
      <c r="A214" t="s">
        <v>1168</v>
      </c>
      <c r="B214" t="s">
        <v>1169</v>
      </c>
      <c r="C214" s="13" t="s">
        <v>1226</v>
      </c>
      <c r="D214" s="5">
        <v>64</v>
      </c>
      <c r="E214" s="3">
        <v>8</v>
      </c>
      <c r="F214" s="3">
        <v>2</v>
      </c>
      <c r="G214" s="3">
        <v>3</v>
      </c>
      <c r="H214" s="3">
        <v>0</v>
      </c>
      <c r="I214" s="3">
        <v>7</v>
      </c>
      <c r="J214" s="3">
        <v>7</v>
      </c>
      <c r="K214" s="3">
        <v>12</v>
      </c>
      <c r="L214" s="3">
        <v>14</v>
      </c>
      <c r="M214" s="3">
        <v>7</v>
      </c>
      <c r="N214" s="3">
        <v>4</v>
      </c>
    </row>
    <row r="215" spans="1:14" x14ac:dyDescent="0.25">
      <c r="A215" t="s">
        <v>1251</v>
      </c>
      <c r="B215" t="s">
        <v>1252</v>
      </c>
      <c r="C215" s="13" t="s">
        <v>1226</v>
      </c>
      <c r="D215" s="5">
        <v>8</v>
      </c>
      <c r="E215" s="3">
        <v>0</v>
      </c>
      <c r="F215" s="3">
        <v>0</v>
      </c>
      <c r="G215" s="3">
        <v>1</v>
      </c>
      <c r="H215" s="3">
        <v>0</v>
      </c>
      <c r="I215" s="3">
        <v>0</v>
      </c>
      <c r="J215" s="3">
        <v>1</v>
      </c>
      <c r="K215" s="3">
        <v>2</v>
      </c>
      <c r="L215" s="3">
        <v>2</v>
      </c>
      <c r="M215" s="3">
        <v>1</v>
      </c>
      <c r="N215" s="3">
        <v>1</v>
      </c>
    </row>
    <row r="216" spans="1:14" x14ac:dyDescent="0.25">
      <c r="A216" t="s">
        <v>666</v>
      </c>
      <c r="B216" t="s">
        <v>667</v>
      </c>
      <c r="C216" s="13" t="s">
        <v>1226</v>
      </c>
      <c r="D216" s="5">
        <v>4</v>
      </c>
      <c r="E216" s="3">
        <v>0</v>
      </c>
      <c r="F216" s="3">
        <v>1</v>
      </c>
      <c r="G216" s="3">
        <v>0</v>
      </c>
      <c r="H216" s="3">
        <v>0</v>
      </c>
      <c r="I216" s="3">
        <v>0</v>
      </c>
      <c r="J216" s="3">
        <v>0</v>
      </c>
      <c r="K216" s="3">
        <v>3</v>
      </c>
      <c r="L216" s="3">
        <v>0</v>
      </c>
      <c r="M216" s="3">
        <v>0</v>
      </c>
      <c r="N216" s="3">
        <v>0</v>
      </c>
    </row>
    <row r="217" spans="1:14" x14ac:dyDescent="0.25">
      <c r="A217" t="s">
        <v>785</v>
      </c>
      <c r="B217" t="s">
        <v>786</v>
      </c>
      <c r="C217" s="13" t="s">
        <v>1226</v>
      </c>
      <c r="D217" s="5">
        <v>1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1</v>
      </c>
      <c r="M217" s="3">
        <v>0</v>
      </c>
      <c r="N217" s="3">
        <v>0</v>
      </c>
    </row>
    <row r="218" spans="1:14" x14ac:dyDescent="0.25">
      <c r="A218" t="s">
        <v>668</v>
      </c>
      <c r="B218" t="s">
        <v>669</v>
      </c>
      <c r="C218" s="13" t="s">
        <v>1226</v>
      </c>
      <c r="D218" s="5">
        <v>1</v>
      </c>
      <c r="E218" s="3">
        <v>0</v>
      </c>
      <c r="F218" s="3">
        <v>0</v>
      </c>
      <c r="G218" s="3">
        <v>0</v>
      </c>
      <c r="H218" s="3">
        <v>0</v>
      </c>
      <c r="I218" s="3">
        <v>1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</row>
    <row r="219" spans="1:14" x14ac:dyDescent="0.25">
      <c r="A219" t="s">
        <v>1597</v>
      </c>
      <c r="B219" t="s">
        <v>1598</v>
      </c>
      <c r="C219" s="13" t="s">
        <v>1226</v>
      </c>
      <c r="D219" s="5">
        <v>1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1</v>
      </c>
      <c r="M219" s="3">
        <v>0</v>
      </c>
      <c r="N219" s="3">
        <v>0</v>
      </c>
    </row>
    <row r="220" spans="1:14" x14ac:dyDescent="0.25">
      <c r="A220" t="s">
        <v>787</v>
      </c>
      <c r="B220" t="s">
        <v>788</v>
      </c>
      <c r="C220" s="13" t="s">
        <v>1226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1</v>
      </c>
      <c r="N220" s="3">
        <v>0</v>
      </c>
    </row>
    <row r="221" spans="1:14" x14ac:dyDescent="0.25">
      <c r="A221" t="s">
        <v>1599</v>
      </c>
      <c r="B221" t="s">
        <v>1600</v>
      </c>
      <c r="C221" s="13" t="s">
        <v>1226</v>
      </c>
      <c r="D221" s="5">
        <v>4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3</v>
      </c>
      <c r="K221" s="3">
        <v>0</v>
      </c>
      <c r="L221" s="3">
        <v>1</v>
      </c>
      <c r="M221" s="3">
        <v>0</v>
      </c>
      <c r="N221" s="3">
        <v>0</v>
      </c>
    </row>
    <row r="222" spans="1:14" x14ac:dyDescent="0.25">
      <c r="A222" t="s">
        <v>528</v>
      </c>
      <c r="B222" t="s">
        <v>529</v>
      </c>
      <c r="C222" s="13" t="s">
        <v>1226</v>
      </c>
      <c r="D222" s="5">
        <v>2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2</v>
      </c>
      <c r="N222" s="3">
        <v>0</v>
      </c>
    </row>
    <row r="223" spans="1:14" x14ac:dyDescent="0.25">
      <c r="A223" t="s">
        <v>1601</v>
      </c>
      <c r="B223" t="s">
        <v>1602</v>
      </c>
      <c r="C223" s="13" t="s">
        <v>1226</v>
      </c>
      <c r="D223" s="5">
        <v>2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1</v>
      </c>
      <c r="L223" s="3">
        <v>0</v>
      </c>
      <c r="M223" s="3">
        <v>0</v>
      </c>
      <c r="N223" s="3">
        <v>0</v>
      </c>
    </row>
    <row r="224" spans="1:14" x14ac:dyDescent="0.25">
      <c r="A224" t="s">
        <v>530</v>
      </c>
      <c r="B224" t="s">
        <v>531</v>
      </c>
      <c r="C224" s="13" t="s">
        <v>1226</v>
      </c>
      <c r="D224" s="5">
        <v>6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3</v>
      </c>
      <c r="L224" s="3">
        <v>0</v>
      </c>
      <c r="M224" s="3">
        <v>2</v>
      </c>
      <c r="N224" s="3">
        <v>1</v>
      </c>
    </row>
    <row r="225" spans="1:14" x14ac:dyDescent="0.25">
      <c r="A225" t="s">
        <v>335</v>
      </c>
      <c r="B225" t="s">
        <v>336</v>
      </c>
      <c r="C225" s="13" t="s">
        <v>1226</v>
      </c>
      <c r="D225" s="5">
        <v>2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1</v>
      </c>
      <c r="L225" s="3">
        <v>0</v>
      </c>
      <c r="M225" s="3">
        <v>0</v>
      </c>
      <c r="N225" s="3">
        <v>1</v>
      </c>
    </row>
    <row r="226" spans="1:14" x14ac:dyDescent="0.25">
      <c r="A226" t="s">
        <v>337</v>
      </c>
      <c r="B226" t="s">
        <v>338</v>
      </c>
      <c r="C226" s="13" t="s">
        <v>1226</v>
      </c>
      <c r="D226" s="5">
        <v>4</v>
      </c>
      <c r="E226" s="3">
        <v>1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1</v>
      </c>
      <c r="L226" s="3">
        <v>2</v>
      </c>
      <c r="M226" s="3">
        <v>0</v>
      </c>
      <c r="N226" s="3">
        <v>0</v>
      </c>
    </row>
    <row r="227" spans="1:14" x14ac:dyDescent="0.25">
      <c r="A227" t="s">
        <v>532</v>
      </c>
      <c r="B227" t="s">
        <v>533</v>
      </c>
      <c r="C227" s="13" t="s">
        <v>1226</v>
      </c>
      <c r="D227" s="5">
        <v>3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2</v>
      </c>
      <c r="L227" s="3">
        <v>0</v>
      </c>
      <c r="M227" s="3">
        <v>1</v>
      </c>
      <c r="N227" s="3">
        <v>0</v>
      </c>
    </row>
    <row r="228" spans="1:14" x14ac:dyDescent="0.25">
      <c r="A228" t="s">
        <v>1603</v>
      </c>
      <c r="B228" t="s">
        <v>1604</v>
      </c>
      <c r="C228" s="13" t="s">
        <v>1226</v>
      </c>
      <c r="D228" s="5">
        <v>2</v>
      </c>
      <c r="E228" s="3">
        <v>0</v>
      </c>
      <c r="F228" s="3">
        <v>0</v>
      </c>
      <c r="G228" s="3">
        <v>0</v>
      </c>
      <c r="H228" s="3">
        <v>0</v>
      </c>
      <c r="I228" s="3">
        <v>1</v>
      </c>
      <c r="J228" s="3">
        <v>1</v>
      </c>
      <c r="K228" s="3">
        <v>0</v>
      </c>
      <c r="L228" s="3">
        <v>0</v>
      </c>
      <c r="M228" s="3">
        <v>0</v>
      </c>
      <c r="N228" s="3">
        <v>0</v>
      </c>
    </row>
    <row r="229" spans="1:14" x14ac:dyDescent="0.25">
      <c r="A229" t="s">
        <v>1053</v>
      </c>
      <c r="B229" t="s">
        <v>1054</v>
      </c>
      <c r="C229" s="13" t="s">
        <v>1226</v>
      </c>
      <c r="D229" s="5">
        <v>3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1</v>
      </c>
      <c r="K229" s="3">
        <v>1</v>
      </c>
      <c r="L229" s="3">
        <v>1</v>
      </c>
      <c r="M229" s="3">
        <v>0</v>
      </c>
      <c r="N229" s="3">
        <v>0</v>
      </c>
    </row>
    <row r="230" spans="1:14" x14ac:dyDescent="0.25">
      <c r="A230" t="s">
        <v>789</v>
      </c>
      <c r="B230" t="s">
        <v>790</v>
      </c>
      <c r="C230" s="13" t="s">
        <v>1226</v>
      </c>
      <c r="D230" s="5">
        <v>1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1</v>
      </c>
      <c r="L230" s="3">
        <v>0</v>
      </c>
      <c r="M230" s="3">
        <v>0</v>
      </c>
      <c r="N230" s="3">
        <v>0</v>
      </c>
    </row>
    <row r="231" spans="1:14" x14ac:dyDescent="0.25">
      <c r="A231" t="s">
        <v>791</v>
      </c>
      <c r="B231" t="s">
        <v>792</v>
      </c>
      <c r="C231" s="13" t="s">
        <v>1226</v>
      </c>
      <c r="D231" s="5">
        <v>6</v>
      </c>
      <c r="E231" s="3">
        <v>0</v>
      </c>
      <c r="F231" s="3">
        <v>0</v>
      </c>
      <c r="G231" s="3">
        <v>0</v>
      </c>
      <c r="H231" s="3">
        <v>1</v>
      </c>
      <c r="I231" s="3">
        <v>3</v>
      </c>
      <c r="J231" s="3">
        <v>0</v>
      </c>
      <c r="K231" s="3">
        <v>0</v>
      </c>
      <c r="L231" s="3">
        <v>0</v>
      </c>
      <c r="M231" s="3">
        <v>2</v>
      </c>
      <c r="N231" s="3">
        <v>0</v>
      </c>
    </row>
    <row r="232" spans="1:14" x14ac:dyDescent="0.25">
      <c r="A232" t="s">
        <v>1605</v>
      </c>
      <c r="B232" t="s">
        <v>1606</v>
      </c>
      <c r="C232" s="13" t="s">
        <v>1226</v>
      </c>
      <c r="D232" s="5">
        <v>2</v>
      </c>
      <c r="E232" s="3">
        <v>0</v>
      </c>
      <c r="F232" s="3">
        <v>0</v>
      </c>
      <c r="G232" s="3">
        <v>0</v>
      </c>
      <c r="H232" s="3">
        <v>0</v>
      </c>
      <c r="I232" s="3">
        <v>2</v>
      </c>
      <c r="J232" s="3">
        <v>0</v>
      </c>
      <c r="K232" s="3">
        <v>0</v>
      </c>
      <c r="L232" s="3">
        <v>0</v>
      </c>
      <c r="M232" s="3">
        <v>0</v>
      </c>
      <c r="N232" s="3">
        <v>0</v>
      </c>
    </row>
    <row r="233" spans="1:14" x14ac:dyDescent="0.25">
      <c r="A233" t="s">
        <v>1607</v>
      </c>
      <c r="B233" t="s">
        <v>1608</v>
      </c>
      <c r="C233" s="13" t="s">
        <v>1226</v>
      </c>
      <c r="D233" s="5">
        <v>1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1</v>
      </c>
      <c r="N233" s="3">
        <v>0</v>
      </c>
    </row>
    <row r="234" spans="1:14" x14ac:dyDescent="0.25">
      <c r="A234" t="s">
        <v>793</v>
      </c>
      <c r="B234" t="s">
        <v>794</v>
      </c>
      <c r="C234" s="13" t="s">
        <v>1226</v>
      </c>
      <c r="D234" s="5">
        <v>2</v>
      </c>
      <c r="E234" s="3">
        <v>0</v>
      </c>
      <c r="F234" s="3">
        <v>0</v>
      </c>
      <c r="G234" s="3">
        <v>0</v>
      </c>
      <c r="H234" s="3">
        <v>0</v>
      </c>
      <c r="I234" s="3">
        <v>2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</row>
    <row r="235" spans="1:14" x14ac:dyDescent="0.25">
      <c r="A235" t="s">
        <v>339</v>
      </c>
      <c r="B235" t="s">
        <v>340</v>
      </c>
      <c r="C235" s="13" t="s">
        <v>1226</v>
      </c>
      <c r="D235" s="5">
        <v>4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2</v>
      </c>
      <c r="N235" s="3">
        <v>2</v>
      </c>
    </row>
    <row r="236" spans="1:14" x14ac:dyDescent="0.25">
      <c r="A236" t="s">
        <v>64</v>
      </c>
      <c r="B236" t="s">
        <v>65</v>
      </c>
      <c r="C236" s="13" t="s">
        <v>1226</v>
      </c>
      <c r="D236" s="5">
        <v>537</v>
      </c>
      <c r="E236" s="3">
        <v>36</v>
      </c>
      <c r="F236" s="3">
        <v>67</v>
      </c>
      <c r="G236" s="3">
        <v>5</v>
      </c>
      <c r="H236" s="3">
        <v>26</v>
      </c>
      <c r="I236" s="3">
        <v>21</v>
      </c>
      <c r="J236" s="3">
        <v>79</v>
      </c>
      <c r="K236" s="3">
        <v>30</v>
      </c>
      <c r="L236" s="3">
        <v>174</v>
      </c>
      <c r="M236" s="3">
        <v>55</v>
      </c>
      <c r="N236" s="3">
        <v>44</v>
      </c>
    </row>
    <row r="237" spans="1:14" x14ac:dyDescent="0.25">
      <c r="A237" t="s">
        <v>66</v>
      </c>
      <c r="B237" t="s">
        <v>67</v>
      </c>
      <c r="C237" s="13" t="s">
        <v>1226</v>
      </c>
      <c r="D237" s="5">
        <v>88</v>
      </c>
      <c r="E237" s="3">
        <v>0</v>
      </c>
      <c r="F237" s="3">
        <v>0</v>
      </c>
      <c r="G237" s="3">
        <v>0</v>
      </c>
      <c r="H237" s="3">
        <v>0</v>
      </c>
      <c r="I237" s="3">
        <v>2</v>
      </c>
      <c r="J237" s="3">
        <v>0</v>
      </c>
      <c r="K237" s="3">
        <v>7</v>
      </c>
      <c r="L237" s="3">
        <v>0</v>
      </c>
      <c r="M237" s="3">
        <v>79</v>
      </c>
      <c r="N237" s="3">
        <v>0</v>
      </c>
    </row>
    <row r="238" spans="1:14" x14ac:dyDescent="0.25">
      <c r="A238" t="s">
        <v>1055</v>
      </c>
      <c r="B238" t="s">
        <v>1056</v>
      </c>
      <c r="C238" s="13" t="s">
        <v>1226</v>
      </c>
      <c r="D238" s="5">
        <v>14</v>
      </c>
      <c r="E238" s="3">
        <v>0</v>
      </c>
      <c r="F238" s="3">
        <v>0</v>
      </c>
      <c r="G238" s="3">
        <v>0</v>
      </c>
      <c r="H238" s="3">
        <v>0</v>
      </c>
      <c r="I238" s="3">
        <v>4</v>
      </c>
      <c r="J238" s="3">
        <v>0</v>
      </c>
      <c r="K238" s="3">
        <v>6</v>
      </c>
      <c r="L238" s="3">
        <v>0</v>
      </c>
      <c r="M238" s="3">
        <v>4</v>
      </c>
      <c r="N238" s="3">
        <v>0</v>
      </c>
    </row>
    <row r="239" spans="1:14" x14ac:dyDescent="0.25">
      <c r="A239" t="s">
        <v>534</v>
      </c>
      <c r="B239" t="s">
        <v>535</v>
      </c>
      <c r="C239" s="13" t="s">
        <v>1226</v>
      </c>
      <c r="D239" s="5">
        <v>1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1</v>
      </c>
      <c r="N239" s="3">
        <v>0</v>
      </c>
    </row>
    <row r="240" spans="1:14" x14ac:dyDescent="0.25">
      <c r="A240" t="s">
        <v>536</v>
      </c>
      <c r="B240" t="s">
        <v>537</v>
      </c>
      <c r="C240" s="13" t="s">
        <v>1226</v>
      </c>
      <c r="D240" s="5">
        <v>2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2</v>
      </c>
      <c r="N240" s="3">
        <v>0</v>
      </c>
    </row>
    <row r="241" spans="1:14" x14ac:dyDescent="0.25">
      <c r="A241" t="s">
        <v>670</v>
      </c>
      <c r="B241" t="s">
        <v>671</v>
      </c>
      <c r="C241" s="13" t="s">
        <v>1226</v>
      </c>
      <c r="D241" s="5">
        <v>3</v>
      </c>
      <c r="E241" s="3">
        <v>0</v>
      </c>
      <c r="F241" s="3">
        <v>0</v>
      </c>
      <c r="G241" s="3">
        <v>0</v>
      </c>
      <c r="H241" s="3">
        <v>0</v>
      </c>
      <c r="I241" s="3">
        <v>1</v>
      </c>
      <c r="J241" s="3">
        <v>0</v>
      </c>
      <c r="K241" s="3">
        <v>2</v>
      </c>
      <c r="L241" s="3">
        <v>0</v>
      </c>
      <c r="M241" s="3">
        <v>0</v>
      </c>
      <c r="N241" s="3">
        <v>0</v>
      </c>
    </row>
    <row r="242" spans="1:14" x14ac:dyDescent="0.25">
      <c r="A242" t="s">
        <v>538</v>
      </c>
      <c r="B242" t="s">
        <v>539</v>
      </c>
      <c r="C242" s="13" t="s">
        <v>1226</v>
      </c>
      <c r="D242" s="5">
        <v>6</v>
      </c>
      <c r="E242" s="3">
        <v>6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</row>
    <row r="243" spans="1:14" x14ac:dyDescent="0.25">
      <c r="A243" t="s">
        <v>795</v>
      </c>
      <c r="B243" t="s">
        <v>796</v>
      </c>
      <c r="C243" s="13" t="s">
        <v>1226</v>
      </c>
      <c r="D243" s="5">
        <v>3</v>
      </c>
      <c r="E243" s="3">
        <v>2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1</v>
      </c>
      <c r="N243" s="3">
        <v>0</v>
      </c>
    </row>
    <row r="244" spans="1:14" x14ac:dyDescent="0.25">
      <c r="A244" t="s">
        <v>1253</v>
      </c>
      <c r="B244" t="s">
        <v>1254</v>
      </c>
      <c r="C244" s="13" t="s">
        <v>1226</v>
      </c>
      <c r="D244" s="5">
        <v>2</v>
      </c>
      <c r="E244" s="3">
        <v>1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1</v>
      </c>
      <c r="L244" s="3">
        <v>0</v>
      </c>
      <c r="M244" s="3">
        <v>0</v>
      </c>
      <c r="N244" s="3">
        <v>0</v>
      </c>
    </row>
    <row r="245" spans="1:14" x14ac:dyDescent="0.25">
      <c r="A245" t="s">
        <v>1609</v>
      </c>
      <c r="B245" t="s">
        <v>1610</v>
      </c>
      <c r="C245" s="13" t="s">
        <v>1226</v>
      </c>
      <c r="D245" s="5">
        <v>2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2</v>
      </c>
      <c r="K245" s="3">
        <v>0</v>
      </c>
      <c r="L245" s="3">
        <v>0</v>
      </c>
      <c r="M245" s="3">
        <v>0</v>
      </c>
      <c r="N245" s="3">
        <v>0</v>
      </c>
    </row>
    <row r="246" spans="1:14" x14ac:dyDescent="0.25">
      <c r="A246" t="s">
        <v>1170</v>
      </c>
      <c r="B246" t="s">
        <v>1171</v>
      </c>
      <c r="C246" s="13" t="s">
        <v>1226</v>
      </c>
      <c r="D246" s="5"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1</v>
      </c>
      <c r="M246" s="3">
        <v>0</v>
      </c>
      <c r="N246" s="3">
        <v>0</v>
      </c>
    </row>
    <row r="247" spans="1:14" x14ac:dyDescent="0.25">
      <c r="A247" t="s">
        <v>540</v>
      </c>
      <c r="B247" t="s">
        <v>541</v>
      </c>
      <c r="C247" s="13" t="s">
        <v>1226</v>
      </c>
      <c r="D247" s="5">
        <v>1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1</v>
      </c>
      <c r="K247" s="3">
        <v>0</v>
      </c>
      <c r="L247" s="3">
        <v>0</v>
      </c>
      <c r="M247" s="3">
        <v>0</v>
      </c>
      <c r="N247" s="3">
        <v>0</v>
      </c>
    </row>
    <row r="248" spans="1:14" x14ac:dyDescent="0.25">
      <c r="A248" t="s">
        <v>341</v>
      </c>
      <c r="B248" t="s">
        <v>342</v>
      </c>
      <c r="C248" s="13" t="s">
        <v>1226</v>
      </c>
      <c r="D248" s="5">
        <v>1</v>
      </c>
      <c r="E248" s="3">
        <v>0</v>
      </c>
      <c r="F248" s="3">
        <v>0</v>
      </c>
      <c r="G248" s="3">
        <v>0</v>
      </c>
      <c r="H248" s="3">
        <v>1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</row>
    <row r="249" spans="1:14" x14ac:dyDescent="0.25">
      <c r="A249" t="s">
        <v>542</v>
      </c>
      <c r="B249" t="s">
        <v>543</v>
      </c>
      <c r="C249" s="13" t="s">
        <v>1226</v>
      </c>
      <c r="D249" s="5">
        <v>8</v>
      </c>
      <c r="E249" s="3">
        <v>0</v>
      </c>
      <c r="F249" s="3">
        <v>1</v>
      </c>
      <c r="G249" s="3">
        <v>0</v>
      </c>
      <c r="H249" s="3">
        <v>0</v>
      </c>
      <c r="I249" s="3">
        <v>0</v>
      </c>
      <c r="J249" s="3">
        <v>1</v>
      </c>
      <c r="K249" s="3">
        <v>0</v>
      </c>
      <c r="L249" s="3">
        <v>5</v>
      </c>
      <c r="M249" s="3">
        <v>0</v>
      </c>
      <c r="N249" s="3">
        <v>1</v>
      </c>
    </row>
    <row r="250" spans="1:14" x14ac:dyDescent="0.25">
      <c r="A250" t="s">
        <v>797</v>
      </c>
      <c r="B250" t="s">
        <v>798</v>
      </c>
      <c r="C250" s="13" t="s">
        <v>1226</v>
      </c>
      <c r="D250" s="5">
        <v>8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5</v>
      </c>
      <c r="K250" s="3">
        <v>0</v>
      </c>
      <c r="L250" s="3">
        <v>3</v>
      </c>
      <c r="M250" s="3">
        <v>0</v>
      </c>
      <c r="N250" s="3">
        <v>0</v>
      </c>
    </row>
    <row r="251" spans="1:14" x14ac:dyDescent="0.25">
      <c r="A251" t="s">
        <v>672</v>
      </c>
      <c r="B251" t="s">
        <v>673</v>
      </c>
      <c r="C251" s="13" t="s">
        <v>1226</v>
      </c>
      <c r="D251" s="5">
        <v>5</v>
      </c>
      <c r="E251" s="3">
        <v>0</v>
      </c>
      <c r="F251" s="3">
        <v>1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4</v>
      </c>
      <c r="M251" s="3">
        <v>0</v>
      </c>
      <c r="N251" s="3">
        <v>0</v>
      </c>
    </row>
    <row r="252" spans="1:14" x14ac:dyDescent="0.25">
      <c r="A252" t="s">
        <v>68</v>
      </c>
      <c r="B252" t="s">
        <v>69</v>
      </c>
      <c r="C252" s="13" t="s">
        <v>1226</v>
      </c>
      <c r="D252" s="5">
        <v>7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5</v>
      </c>
      <c r="M252" s="3">
        <v>0</v>
      </c>
      <c r="N252" s="3">
        <v>2</v>
      </c>
    </row>
    <row r="253" spans="1:14" x14ac:dyDescent="0.25">
      <c r="A253" t="s">
        <v>70</v>
      </c>
      <c r="B253" t="s">
        <v>71</v>
      </c>
      <c r="C253" s="13" t="s">
        <v>1226</v>
      </c>
      <c r="D253" s="5">
        <v>3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1</v>
      </c>
      <c r="K253" s="3">
        <v>0</v>
      </c>
      <c r="L253" s="3">
        <v>2</v>
      </c>
      <c r="M253" s="3">
        <v>0</v>
      </c>
      <c r="N253" s="3">
        <v>0</v>
      </c>
    </row>
    <row r="254" spans="1:14" x14ac:dyDescent="0.25">
      <c r="A254" t="s">
        <v>544</v>
      </c>
      <c r="B254" t="s">
        <v>545</v>
      </c>
      <c r="C254" s="13" t="s">
        <v>1226</v>
      </c>
      <c r="D254" s="5">
        <v>1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1</v>
      </c>
      <c r="M254" s="3">
        <v>0</v>
      </c>
      <c r="N254" s="3">
        <v>0</v>
      </c>
    </row>
    <row r="255" spans="1:14" x14ac:dyDescent="0.25">
      <c r="A255" t="s">
        <v>799</v>
      </c>
      <c r="B255" t="s">
        <v>800</v>
      </c>
      <c r="C255" s="13" t="s">
        <v>1226</v>
      </c>
      <c r="D255" s="5">
        <v>1</v>
      </c>
      <c r="E255" s="3">
        <v>0</v>
      </c>
      <c r="F255" s="3">
        <v>0</v>
      </c>
      <c r="G255" s="3">
        <v>0</v>
      </c>
      <c r="H255" s="3">
        <v>1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3">
        <v>0</v>
      </c>
    </row>
    <row r="256" spans="1:14" x14ac:dyDescent="0.25">
      <c r="A256" t="s">
        <v>801</v>
      </c>
      <c r="B256" t="s">
        <v>802</v>
      </c>
      <c r="C256" s="13" t="s">
        <v>1226</v>
      </c>
      <c r="D256" s="5">
        <v>1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1</v>
      </c>
      <c r="K256" s="3">
        <v>0</v>
      </c>
      <c r="L256" s="3">
        <v>0</v>
      </c>
      <c r="M256" s="3">
        <v>0</v>
      </c>
      <c r="N256" s="3">
        <v>0</v>
      </c>
    </row>
    <row r="257" spans="1:14" x14ac:dyDescent="0.25">
      <c r="A257" t="s">
        <v>72</v>
      </c>
      <c r="B257" t="s">
        <v>73</v>
      </c>
      <c r="C257" s="13" t="s">
        <v>1226</v>
      </c>
      <c r="D257" s="5">
        <v>2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2</v>
      </c>
      <c r="M257" s="3">
        <v>0</v>
      </c>
      <c r="N257" s="3">
        <v>0</v>
      </c>
    </row>
    <row r="258" spans="1:14" x14ac:dyDescent="0.25">
      <c r="A258" t="s">
        <v>74</v>
      </c>
      <c r="B258" t="s">
        <v>75</v>
      </c>
      <c r="C258" s="13" t="s">
        <v>1226</v>
      </c>
      <c r="D258" s="5">
        <v>3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2</v>
      </c>
      <c r="K258" s="3">
        <v>0</v>
      </c>
      <c r="L258" s="3">
        <v>1</v>
      </c>
      <c r="M258" s="3">
        <v>0</v>
      </c>
      <c r="N258" s="3">
        <v>0</v>
      </c>
    </row>
    <row r="259" spans="1:14" x14ac:dyDescent="0.25">
      <c r="A259" t="s">
        <v>76</v>
      </c>
      <c r="B259" t="s">
        <v>77</v>
      </c>
      <c r="C259" s="13" t="s">
        <v>1226</v>
      </c>
      <c r="D259" s="5">
        <v>100</v>
      </c>
      <c r="E259" s="3">
        <v>0</v>
      </c>
      <c r="F259" s="3">
        <v>0</v>
      </c>
      <c r="G259" s="3">
        <v>0</v>
      </c>
      <c r="H259" s="3">
        <v>1</v>
      </c>
      <c r="I259" s="3">
        <v>0</v>
      </c>
      <c r="J259" s="3">
        <v>53</v>
      </c>
      <c r="K259" s="3">
        <v>0</v>
      </c>
      <c r="L259" s="3">
        <v>46</v>
      </c>
      <c r="M259" s="3">
        <v>0</v>
      </c>
      <c r="N259" s="3">
        <v>0</v>
      </c>
    </row>
    <row r="260" spans="1:14" x14ac:dyDescent="0.25">
      <c r="A260" t="s">
        <v>803</v>
      </c>
      <c r="B260" t="s">
        <v>804</v>
      </c>
      <c r="C260" s="13" t="s">
        <v>1226</v>
      </c>
      <c r="D260" s="5">
        <v>1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1</v>
      </c>
      <c r="M260" s="3">
        <v>0</v>
      </c>
      <c r="N260" s="3">
        <v>0</v>
      </c>
    </row>
    <row r="261" spans="1:14" x14ac:dyDescent="0.25">
      <c r="A261" t="s">
        <v>78</v>
      </c>
      <c r="B261" t="s">
        <v>79</v>
      </c>
      <c r="C261" s="13" t="s">
        <v>1226</v>
      </c>
      <c r="D261" s="5">
        <v>163</v>
      </c>
      <c r="E261" s="3">
        <v>0</v>
      </c>
      <c r="F261" s="3">
        <v>0</v>
      </c>
      <c r="G261" s="3">
        <v>0</v>
      </c>
      <c r="H261" s="3">
        <v>7</v>
      </c>
      <c r="I261" s="3">
        <v>0</v>
      </c>
      <c r="J261" s="3">
        <v>81</v>
      </c>
      <c r="K261" s="3">
        <v>0</v>
      </c>
      <c r="L261" s="3">
        <v>75</v>
      </c>
      <c r="M261" s="3">
        <v>0</v>
      </c>
      <c r="N261" s="3">
        <v>0</v>
      </c>
    </row>
    <row r="262" spans="1:14" x14ac:dyDescent="0.25">
      <c r="A262" t="s">
        <v>1611</v>
      </c>
      <c r="B262" t="s">
        <v>1612</v>
      </c>
      <c r="C262" s="13" t="s">
        <v>1226</v>
      </c>
      <c r="D262" s="5">
        <v>72</v>
      </c>
      <c r="E262" s="3">
        <v>0</v>
      </c>
      <c r="F262" s="3">
        <v>0</v>
      </c>
      <c r="G262" s="3">
        <v>0</v>
      </c>
      <c r="H262" s="3">
        <v>2</v>
      </c>
      <c r="I262" s="3">
        <v>0</v>
      </c>
      <c r="J262" s="3">
        <v>43</v>
      </c>
      <c r="K262" s="3">
        <v>0</v>
      </c>
      <c r="L262" s="3">
        <v>27</v>
      </c>
      <c r="M262" s="3">
        <v>0</v>
      </c>
      <c r="N262" s="3">
        <v>0</v>
      </c>
    </row>
    <row r="263" spans="1:14" x14ac:dyDescent="0.25">
      <c r="A263" t="s">
        <v>80</v>
      </c>
      <c r="B263" t="s">
        <v>81</v>
      </c>
      <c r="C263" s="13" t="s">
        <v>1226</v>
      </c>
      <c r="D263" s="5">
        <v>73</v>
      </c>
      <c r="E263" s="3">
        <v>0</v>
      </c>
      <c r="F263" s="3">
        <v>0</v>
      </c>
      <c r="G263" s="3">
        <v>0</v>
      </c>
      <c r="H263" s="3">
        <v>5</v>
      </c>
      <c r="I263" s="3">
        <v>0</v>
      </c>
      <c r="J263" s="3">
        <v>45</v>
      </c>
      <c r="K263" s="3">
        <v>0</v>
      </c>
      <c r="L263" s="3">
        <v>23</v>
      </c>
      <c r="M263" s="3">
        <v>0</v>
      </c>
      <c r="N263" s="3">
        <v>0</v>
      </c>
    </row>
    <row r="264" spans="1:14" x14ac:dyDescent="0.25">
      <c r="A264" t="s">
        <v>343</v>
      </c>
      <c r="B264" t="s">
        <v>344</v>
      </c>
      <c r="C264" s="13" t="s">
        <v>1226</v>
      </c>
      <c r="D264" s="5">
        <v>16</v>
      </c>
      <c r="E264" s="3">
        <v>0</v>
      </c>
      <c r="F264" s="3">
        <v>0</v>
      </c>
      <c r="G264" s="3">
        <v>0</v>
      </c>
      <c r="H264" s="3">
        <v>1</v>
      </c>
      <c r="I264" s="3">
        <v>0</v>
      </c>
      <c r="J264" s="3">
        <v>7</v>
      </c>
      <c r="K264" s="3">
        <v>0</v>
      </c>
      <c r="L264" s="3">
        <v>8</v>
      </c>
      <c r="M264" s="3">
        <v>0</v>
      </c>
      <c r="N264" s="3">
        <v>0</v>
      </c>
    </row>
    <row r="265" spans="1:14" x14ac:dyDescent="0.25">
      <c r="A265" t="s">
        <v>345</v>
      </c>
      <c r="B265" t="s">
        <v>346</v>
      </c>
      <c r="C265" s="13" t="s">
        <v>1226</v>
      </c>
      <c r="D265" s="5">
        <v>346</v>
      </c>
      <c r="E265" s="3">
        <v>0</v>
      </c>
      <c r="F265" s="3">
        <v>0</v>
      </c>
      <c r="G265" s="3">
        <v>0</v>
      </c>
      <c r="H265" s="3">
        <v>22</v>
      </c>
      <c r="I265" s="3">
        <v>0</v>
      </c>
      <c r="J265" s="3">
        <v>196</v>
      </c>
      <c r="K265" s="3">
        <v>0</v>
      </c>
      <c r="L265" s="3">
        <v>128</v>
      </c>
      <c r="M265" s="3">
        <v>0</v>
      </c>
      <c r="N265" s="3">
        <v>0</v>
      </c>
    </row>
    <row r="266" spans="1:14" x14ac:dyDescent="0.25">
      <c r="A266" t="s">
        <v>1613</v>
      </c>
      <c r="B266" t="s">
        <v>1614</v>
      </c>
      <c r="C266" s="13" t="s">
        <v>1226</v>
      </c>
      <c r="D266" s="5">
        <v>4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3</v>
      </c>
      <c r="K266" s="3">
        <v>0</v>
      </c>
      <c r="L266" s="3">
        <v>1</v>
      </c>
      <c r="M266" s="3">
        <v>0</v>
      </c>
      <c r="N266" s="3">
        <v>0</v>
      </c>
    </row>
    <row r="267" spans="1:14" x14ac:dyDescent="0.25">
      <c r="A267" t="s">
        <v>1615</v>
      </c>
      <c r="B267" t="s">
        <v>1616</v>
      </c>
      <c r="C267" s="13" t="s">
        <v>1226</v>
      </c>
      <c r="D267" s="5">
        <v>1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1</v>
      </c>
      <c r="M267" s="3">
        <v>0</v>
      </c>
      <c r="N267" s="3">
        <v>0</v>
      </c>
    </row>
    <row r="268" spans="1:14" x14ac:dyDescent="0.25">
      <c r="A268" t="s">
        <v>674</v>
      </c>
      <c r="B268" t="s">
        <v>675</v>
      </c>
      <c r="C268" s="13" t="s">
        <v>1226</v>
      </c>
      <c r="D268" s="5">
        <v>1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1</v>
      </c>
      <c r="M268" s="3">
        <v>0</v>
      </c>
      <c r="N268" s="3">
        <v>0</v>
      </c>
    </row>
    <row r="269" spans="1:14" x14ac:dyDescent="0.25">
      <c r="A269" t="s">
        <v>347</v>
      </c>
      <c r="B269" t="s">
        <v>348</v>
      </c>
      <c r="C269" s="13" t="s">
        <v>1226</v>
      </c>
      <c r="D269" s="5">
        <v>75</v>
      </c>
      <c r="E269" s="3">
        <v>0</v>
      </c>
      <c r="F269" s="3">
        <v>0</v>
      </c>
      <c r="G269" s="3">
        <v>0</v>
      </c>
      <c r="H269" s="3">
        <v>5</v>
      </c>
      <c r="I269" s="3">
        <v>0</v>
      </c>
      <c r="J269" s="3">
        <v>39</v>
      </c>
      <c r="K269" s="3">
        <v>0</v>
      </c>
      <c r="L269" s="3">
        <v>31</v>
      </c>
      <c r="M269" s="3">
        <v>0</v>
      </c>
      <c r="N269" s="3">
        <v>0</v>
      </c>
    </row>
    <row r="270" spans="1:14" x14ac:dyDescent="0.25">
      <c r="A270" t="s">
        <v>1617</v>
      </c>
      <c r="B270" t="s">
        <v>1618</v>
      </c>
      <c r="C270" s="13" t="s">
        <v>1226</v>
      </c>
      <c r="D270" s="5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1</v>
      </c>
      <c r="K270" s="3">
        <v>0</v>
      </c>
      <c r="L270" s="3">
        <v>0</v>
      </c>
      <c r="M270" s="3">
        <v>0</v>
      </c>
      <c r="N270" s="3">
        <v>0</v>
      </c>
    </row>
    <row r="271" spans="1:14" x14ac:dyDescent="0.25">
      <c r="A271" t="s">
        <v>82</v>
      </c>
      <c r="B271" t="s">
        <v>83</v>
      </c>
      <c r="C271" s="13" t="s">
        <v>1226</v>
      </c>
      <c r="D271" s="5">
        <v>2325</v>
      </c>
      <c r="E271" s="3">
        <v>0</v>
      </c>
      <c r="F271" s="3">
        <v>0</v>
      </c>
      <c r="G271" s="3">
        <v>0</v>
      </c>
      <c r="H271" s="3">
        <v>134</v>
      </c>
      <c r="I271" s="3">
        <v>0</v>
      </c>
      <c r="J271" s="3">
        <v>1308</v>
      </c>
      <c r="K271" s="3">
        <v>0</v>
      </c>
      <c r="L271" s="3">
        <v>883</v>
      </c>
      <c r="M271" s="3">
        <v>0</v>
      </c>
      <c r="N271" s="3">
        <v>0</v>
      </c>
    </row>
    <row r="272" spans="1:14" x14ac:dyDescent="0.25">
      <c r="A272" t="s">
        <v>1619</v>
      </c>
      <c r="B272" t="s">
        <v>1620</v>
      </c>
      <c r="C272" s="13" t="s">
        <v>1226</v>
      </c>
      <c r="D272" s="5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1</v>
      </c>
      <c r="M272" s="3">
        <v>0</v>
      </c>
      <c r="N272" s="3">
        <v>0</v>
      </c>
    </row>
    <row r="273" spans="1:14" x14ac:dyDescent="0.25">
      <c r="A273" t="s">
        <v>1621</v>
      </c>
      <c r="B273" t="s">
        <v>1622</v>
      </c>
      <c r="C273" s="13" t="s">
        <v>1226</v>
      </c>
      <c r="D273" s="5">
        <v>5</v>
      </c>
      <c r="E273" s="3">
        <v>0</v>
      </c>
      <c r="F273" s="3">
        <v>0</v>
      </c>
      <c r="G273" s="3">
        <v>0</v>
      </c>
      <c r="H273" s="3">
        <v>1</v>
      </c>
      <c r="I273" s="3">
        <v>0</v>
      </c>
      <c r="J273" s="3">
        <v>4</v>
      </c>
      <c r="K273" s="3">
        <v>0</v>
      </c>
      <c r="L273" s="3">
        <v>0</v>
      </c>
      <c r="M273" s="3">
        <v>0</v>
      </c>
      <c r="N273" s="3">
        <v>0</v>
      </c>
    </row>
    <row r="274" spans="1:14" x14ac:dyDescent="0.25">
      <c r="A274" t="s">
        <v>1623</v>
      </c>
      <c r="B274" t="s">
        <v>1624</v>
      </c>
      <c r="C274" s="13" t="s">
        <v>1226</v>
      </c>
      <c r="D274" s="5">
        <v>1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1</v>
      </c>
      <c r="K274" s="3">
        <v>0</v>
      </c>
      <c r="L274" s="3">
        <v>0</v>
      </c>
      <c r="M274" s="3">
        <v>0</v>
      </c>
      <c r="N274" s="3">
        <v>0</v>
      </c>
    </row>
    <row r="275" spans="1:14" x14ac:dyDescent="0.25">
      <c r="A275" t="s">
        <v>805</v>
      </c>
      <c r="B275" t="s">
        <v>806</v>
      </c>
      <c r="C275" s="13" t="s">
        <v>1226</v>
      </c>
      <c r="D275" s="5">
        <v>2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2</v>
      </c>
      <c r="M275" s="3">
        <v>0</v>
      </c>
      <c r="N275" s="3">
        <v>0</v>
      </c>
    </row>
    <row r="276" spans="1:14" x14ac:dyDescent="0.25">
      <c r="A276" t="s">
        <v>807</v>
      </c>
      <c r="B276" t="s">
        <v>808</v>
      </c>
      <c r="C276" s="13" t="s">
        <v>1226</v>
      </c>
      <c r="D276" s="5">
        <v>1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1</v>
      </c>
      <c r="K276" s="3">
        <v>0</v>
      </c>
      <c r="L276" s="3">
        <v>0</v>
      </c>
      <c r="M276" s="3">
        <v>0</v>
      </c>
      <c r="N276" s="3">
        <v>0</v>
      </c>
    </row>
    <row r="277" spans="1:14" x14ac:dyDescent="0.25">
      <c r="A277" t="s">
        <v>546</v>
      </c>
      <c r="B277" t="s">
        <v>547</v>
      </c>
      <c r="C277" s="13" t="s">
        <v>1226</v>
      </c>
      <c r="D277" s="5">
        <v>21</v>
      </c>
      <c r="E277" s="3">
        <v>0</v>
      </c>
      <c r="F277" s="3">
        <v>0</v>
      </c>
      <c r="G277" s="3">
        <v>0</v>
      </c>
      <c r="H277" s="3">
        <v>2</v>
      </c>
      <c r="I277" s="3">
        <v>0</v>
      </c>
      <c r="J277" s="3">
        <v>8</v>
      </c>
      <c r="K277" s="3">
        <v>0</v>
      </c>
      <c r="L277" s="3">
        <v>11</v>
      </c>
      <c r="M277" s="3">
        <v>0</v>
      </c>
      <c r="N277" s="3">
        <v>0</v>
      </c>
    </row>
    <row r="278" spans="1:14" x14ac:dyDescent="0.25">
      <c r="A278" t="s">
        <v>1625</v>
      </c>
      <c r="B278" t="s">
        <v>1626</v>
      </c>
      <c r="C278" s="13" t="s">
        <v>1226</v>
      </c>
      <c r="D278" s="5">
        <v>1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1</v>
      </c>
      <c r="K278" s="3">
        <v>0</v>
      </c>
      <c r="L278" s="3">
        <v>0</v>
      </c>
      <c r="M278" s="3">
        <v>0</v>
      </c>
      <c r="N278" s="3">
        <v>0</v>
      </c>
    </row>
    <row r="279" spans="1:14" x14ac:dyDescent="0.25">
      <c r="A279" t="s">
        <v>84</v>
      </c>
      <c r="B279" t="s">
        <v>85</v>
      </c>
      <c r="C279" s="13" t="s">
        <v>1226</v>
      </c>
      <c r="D279" s="5">
        <v>2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1</v>
      </c>
      <c r="K279" s="3">
        <v>0</v>
      </c>
      <c r="L279" s="3">
        <v>1</v>
      </c>
      <c r="M279" s="3">
        <v>0</v>
      </c>
      <c r="N279" s="3">
        <v>0</v>
      </c>
    </row>
    <row r="280" spans="1:14" x14ac:dyDescent="0.25">
      <c r="A280" t="s">
        <v>676</v>
      </c>
      <c r="B280" t="s">
        <v>677</v>
      </c>
      <c r="C280" s="13" t="s">
        <v>1226</v>
      </c>
      <c r="D280" s="5">
        <v>2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1</v>
      </c>
      <c r="K280" s="3">
        <v>0</v>
      </c>
      <c r="L280" s="3">
        <v>1</v>
      </c>
      <c r="M280" s="3">
        <v>0</v>
      </c>
      <c r="N280" s="3">
        <v>0</v>
      </c>
    </row>
    <row r="281" spans="1:14" x14ac:dyDescent="0.25">
      <c r="A281" t="s">
        <v>809</v>
      </c>
      <c r="B281" t="s">
        <v>810</v>
      </c>
      <c r="C281" s="13" t="s">
        <v>1226</v>
      </c>
      <c r="D281" s="5">
        <v>26</v>
      </c>
      <c r="E281" s="3">
        <v>0</v>
      </c>
      <c r="F281" s="3">
        <v>0</v>
      </c>
      <c r="G281" s="3">
        <v>0</v>
      </c>
      <c r="H281" s="3">
        <v>1</v>
      </c>
      <c r="I281" s="3">
        <v>0</v>
      </c>
      <c r="J281" s="3">
        <v>16</v>
      </c>
      <c r="K281" s="3">
        <v>0</v>
      </c>
      <c r="L281" s="3">
        <v>9</v>
      </c>
      <c r="M281" s="3">
        <v>0</v>
      </c>
      <c r="N281" s="3">
        <v>0</v>
      </c>
    </row>
    <row r="282" spans="1:14" x14ac:dyDescent="0.25">
      <c r="A282" t="s">
        <v>86</v>
      </c>
      <c r="B282" t="s">
        <v>87</v>
      </c>
      <c r="C282" s="13" t="s">
        <v>1226</v>
      </c>
      <c r="D282" s="5">
        <v>81</v>
      </c>
      <c r="E282" s="3">
        <v>0</v>
      </c>
      <c r="F282" s="3">
        <v>0</v>
      </c>
      <c r="G282" s="3">
        <v>0</v>
      </c>
      <c r="H282" s="3">
        <v>4</v>
      </c>
      <c r="I282" s="3">
        <v>0</v>
      </c>
      <c r="J282" s="3">
        <v>39</v>
      </c>
      <c r="K282" s="3">
        <v>0</v>
      </c>
      <c r="L282" s="3">
        <v>38</v>
      </c>
      <c r="M282" s="3">
        <v>0</v>
      </c>
      <c r="N282" s="3">
        <v>0</v>
      </c>
    </row>
    <row r="283" spans="1:14" x14ac:dyDescent="0.25">
      <c r="A283" t="s">
        <v>1425</v>
      </c>
      <c r="B283" t="s">
        <v>1426</v>
      </c>
      <c r="C283" s="13" t="s">
        <v>1226</v>
      </c>
      <c r="D283" s="5">
        <v>1</v>
      </c>
      <c r="E283" s="3">
        <v>1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0</v>
      </c>
    </row>
    <row r="284" spans="1:14" x14ac:dyDescent="0.25">
      <c r="A284" t="s">
        <v>548</v>
      </c>
      <c r="B284" t="s">
        <v>549</v>
      </c>
      <c r="C284" s="13" t="s">
        <v>1226</v>
      </c>
      <c r="D284" s="5">
        <v>1</v>
      </c>
      <c r="E284" s="3">
        <v>1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  <c r="N284" s="3">
        <v>0</v>
      </c>
    </row>
    <row r="285" spans="1:14" x14ac:dyDescent="0.25">
      <c r="A285" t="s">
        <v>1627</v>
      </c>
      <c r="B285" t="s">
        <v>1628</v>
      </c>
      <c r="C285" s="13" t="s">
        <v>1226</v>
      </c>
      <c r="D285" s="5">
        <v>1</v>
      </c>
      <c r="E285" s="3">
        <v>1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0</v>
      </c>
      <c r="N285" s="3">
        <v>0</v>
      </c>
    </row>
    <row r="286" spans="1:14" x14ac:dyDescent="0.25">
      <c r="A286" t="s">
        <v>88</v>
      </c>
      <c r="B286" t="s">
        <v>89</v>
      </c>
      <c r="C286" s="13" t="s">
        <v>1226</v>
      </c>
      <c r="D286" s="5">
        <v>63</v>
      </c>
      <c r="E286" s="3">
        <v>29</v>
      </c>
      <c r="F286" s="3">
        <v>34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0</v>
      </c>
      <c r="N286" s="3">
        <v>0</v>
      </c>
    </row>
    <row r="287" spans="1:14" x14ac:dyDescent="0.25">
      <c r="A287" t="s">
        <v>349</v>
      </c>
      <c r="B287" t="s">
        <v>350</v>
      </c>
      <c r="C287" s="13" t="s">
        <v>1226</v>
      </c>
      <c r="D287" s="5">
        <v>19</v>
      </c>
      <c r="E287" s="3">
        <v>11</v>
      </c>
      <c r="F287" s="3">
        <v>8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</row>
    <row r="288" spans="1:14" x14ac:dyDescent="0.25">
      <c r="A288" t="s">
        <v>351</v>
      </c>
      <c r="B288" t="s">
        <v>352</v>
      </c>
      <c r="C288" s="13" t="s">
        <v>1226</v>
      </c>
      <c r="D288" s="5">
        <v>1</v>
      </c>
      <c r="E288" s="3">
        <v>0</v>
      </c>
      <c r="F288" s="3">
        <v>1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</row>
    <row r="289" spans="1:14" x14ac:dyDescent="0.25">
      <c r="A289" t="s">
        <v>90</v>
      </c>
      <c r="B289" t="s">
        <v>91</v>
      </c>
      <c r="C289" s="13" t="s">
        <v>1226</v>
      </c>
      <c r="D289" s="5">
        <v>2</v>
      </c>
      <c r="E289" s="3">
        <v>2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</row>
    <row r="290" spans="1:14" x14ac:dyDescent="0.25">
      <c r="A290" t="s">
        <v>353</v>
      </c>
      <c r="B290" t="s">
        <v>354</v>
      </c>
      <c r="C290" s="13" t="s">
        <v>1226</v>
      </c>
      <c r="D290" s="5">
        <v>43</v>
      </c>
      <c r="E290" s="3">
        <v>22</v>
      </c>
      <c r="F290" s="3">
        <v>21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0</v>
      </c>
    </row>
    <row r="291" spans="1:14" x14ac:dyDescent="0.25">
      <c r="A291" t="s">
        <v>355</v>
      </c>
      <c r="B291" t="s">
        <v>356</v>
      </c>
      <c r="C291" s="13" t="s">
        <v>1226</v>
      </c>
      <c r="D291" s="5">
        <v>2</v>
      </c>
      <c r="E291" s="3">
        <v>2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</row>
    <row r="292" spans="1:14" x14ac:dyDescent="0.25">
      <c r="A292" t="s">
        <v>1427</v>
      </c>
      <c r="B292" t="s">
        <v>1428</v>
      </c>
      <c r="C292" s="13" t="s">
        <v>1226</v>
      </c>
      <c r="D292" s="5">
        <v>2</v>
      </c>
      <c r="E292" s="3">
        <v>0</v>
      </c>
      <c r="F292" s="3">
        <v>2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0</v>
      </c>
      <c r="M292" s="3">
        <v>0</v>
      </c>
      <c r="N292" s="3">
        <v>0</v>
      </c>
    </row>
    <row r="293" spans="1:14" x14ac:dyDescent="0.25">
      <c r="A293" t="s">
        <v>1629</v>
      </c>
      <c r="B293" t="s">
        <v>1630</v>
      </c>
      <c r="C293" s="13" t="s">
        <v>1226</v>
      </c>
      <c r="D293" s="5">
        <v>1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1</v>
      </c>
      <c r="L293" s="3">
        <v>0</v>
      </c>
      <c r="M293" s="3">
        <v>0</v>
      </c>
      <c r="N293" s="3">
        <v>0</v>
      </c>
    </row>
    <row r="294" spans="1:14" x14ac:dyDescent="0.25">
      <c r="A294" t="s">
        <v>1631</v>
      </c>
      <c r="B294" t="s">
        <v>1632</v>
      </c>
      <c r="C294" s="13" t="s">
        <v>1226</v>
      </c>
      <c r="D294" s="5">
        <v>1</v>
      </c>
      <c r="E294" s="3">
        <v>1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</row>
    <row r="295" spans="1:14" x14ac:dyDescent="0.25">
      <c r="A295" t="s">
        <v>1633</v>
      </c>
      <c r="B295" t="s">
        <v>1634</v>
      </c>
      <c r="C295" s="13" t="s">
        <v>1226</v>
      </c>
      <c r="D295" s="5">
        <v>1</v>
      </c>
      <c r="E295" s="3">
        <v>0</v>
      </c>
      <c r="F295" s="3">
        <v>0</v>
      </c>
      <c r="G295" s="3">
        <v>0</v>
      </c>
      <c r="H295" s="3">
        <v>1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</row>
    <row r="296" spans="1:14" x14ac:dyDescent="0.25">
      <c r="A296" t="s">
        <v>1635</v>
      </c>
      <c r="B296" t="s">
        <v>1636</v>
      </c>
      <c r="C296" s="13" t="s">
        <v>1226</v>
      </c>
      <c r="D296" s="5">
        <v>1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1</v>
      </c>
      <c r="M296" s="3">
        <v>0</v>
      </c>
      <c r="N296" s="3">
        <v>0</v>
      </c>
    </row>
    <row r="297" spans="1:14" x14ac:dyDescent="0.25">
      <c r="A297" t="s">
        <v>811</v>
      </c>
      <c r="B297" t="s">
        <v>812</v>
      </c>
      <c r="C297" s="13" t="s">
        <v>1226</v>
      </c>
      <c r="D297" s="5">
        <v>1</v>
      </c>
      <c r="E297" s="3">
        <v>0</v>
      </c>
      <c r="F297" s="3">
        <v>0</v>
      </c>
      <c r="G297" s="3">
        <v>0</v>
      </c>
      <c r="H297" s="3">
        <v>1</v>
      </c>
      <c r="I297" s="3">
        <v>0</v>
      </c>
      <c r="J297" s="3">
        <v>0</v>
      </c>
      <c r="K297" s="3">
        <v>0</v>
      </c>
      <c r="L297" s="3">
        <v>0</v>
      </c>
      <c r="M297" s="3">
        <v>0</v>
      </c>
      <c r="N297" s="3">
        <v>0</v>
      </c>
    </row>
    <row r="298" spans="1:14" x14ac:dyDescent="0.25">
      <c r="A298" t="s">
        <v>550</v>
      </c>
      <c r="B298" t="s">
        <v>551</v>
      </c>
      <c r="C298" s="13" t="s">
        <v>1226</v>
      </c>
      <c r="D298" s="5">
        <v>1</v>
      </c>
      <c r="E298" s="3">
        <v>1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</row>
    <row r="299" spans="1:14" x14ac:dyDescent="0.25">
      <c r="A299" t="s">
        <v>813</v>
      </c>
      <c r="B299" t="s">
        <v>814</v>
      </c>
      <c r="C299" s="13" t="s">
        <v>1226</v>
      </c>
      <c r="D299" s="5">
        <v>21</v>
      </c>
      <c r="E299" s="3">
        <v>2</v>
      </c>
      <c r="F299" s="3">
        <v>6</v>
      </c>
      <c r="G299" s="3">
        <v>0</v>
      </c>
      <c r="H299" s="3">
        <v>0</v>
      </c>
      <c r="I299" s="3">
        <v>3</v>
      </c>
      <c r="J299" s="3">
        <v>0</v>
      </c>
      <c r="K299" s="3">
        <v>6</v>
      </c>
      <c r="L299" s="3">
        <v>1</v>
      </c>
      <c r="M299" s="3">
        <v>0</v>
      </c>
      <c r="N299" s="3">
        <v>3</v>
      </c>
    </row>
    <row r="300" spans="1:14" x14ac:dyDescent="0.25">
      <c r="A300" t="s">
        <v>1637</v>
      </c>
      <c r="B300" t="s">
        <v>1638</v>
      </c>
      <c r="C300" s="13" t="s">
        <v>1226</v>
      </c>
      <c r="D300" s="5">
        <v>1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1</v>
      </c>
      <c r="L300" s="3">
        <v>0</v>
      </c>
      <c r="M300" s="3">
        <v>0</v>
      </c>
      <c r="N300" s="3">
        <v>0</v>
      </c>
    </row>
    <row r="301" spans="1:14" x14ac:dyDescent="0.25">
      <c r="A301" t="s">
        <v>552</v>
      </c>
      <c r="B301" t="s">
        <v>553</v>
      </c>
      <c r="C301" s="13" t="s">
        <v>1226</v>
      </c>
      <c r="D301" s="5">
        <v>2</v>
      </c>
      <c r="E301" s="3">
        <v>0</v>
      </c>
      <c r="F301" s="3">
        <v>0</v>
      </c>
      <c r="G301" s="3">
        <v>0</v>
      </c>
      <c r="H301" s="3">
        <v>0</v>
      </c>
      <c r="I301" s="3">
        <v>1</v>
      </c>
      <c r="J301" s="3">
        <v>0</v>
      </c>
      <c r="K301" s="3">
        <v>0</v>
      </c>
      <c r="L301" s="3">
        <v>1</v>
      </c>
      <c r="M301" s="3">
        <v>0</v>
      </c>
      <c r="N301" s="3">
        <v>0</v>
      </c>
    </row>
    <row r="302" spans="1:14" x14ac:dyDescent="0.25">
      <c r="A302" t="s">
        <v>1639</v>
      </c>
      <c r="B302" t="s">
        <v>1640</v>
      </c>
      <c r="C302" s="13" t="s">
        <v>1226</v>
      </c>
      <c r="D302" s="5">
        <v>4</v>
      </c>
      <c r="E302" s="3">
        <v>3</v>
      </c>
      <c r="F302" s="3">
        <v>1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0</v>
      </c>
    </row>
    <row r="303" spans="1:14" x14ac:dyDescent="0.25">
      <c r="A303" t="s">
        <v>1057</v>
      </c>
      <c r="B303" t="s">
        <v>1058</v>
      </c>
      <c r="C303" s="13" t="s">
        <v>1226</v>
      </c>
      <c r="D303" s="5">
        <v>153</v>
      </c>
      <c r="E303" s="3">
        <v>0</v>
      </c>
      <c r="F303" s="3">
        <v>0</v>
      </c>
      <c r="G303" s="3">
        <v>0</v>
      </c>
      <c r="H303" s="3">
        <v>1</v>
      </c>
      <c r="I303" s="3">
        <v>2</v>
      </c>
      <c r="J303" s="3">
        <v>0</v>
      </c>
      <c r="K303" s="3">
        <v>34</v>
      </c>
      <c r="L303" s="3">
        <v>25</v>
      </c>
      <c r="M303" s="3">
        <v>45</v>
      </c>
      <c r="N303" s="3">
        <v>46</v>
      </c>
    </row>
    <row r="304" spans="1:14" x14ac:dyDescent="0.25">
      <c r="A304" t="s">
        <v>92</v>
      </c>
      <c r="B304" t="s">
        <v>93</v>
      </c>
      <c r="C304" s="13" t="s">
        <v>1226</v>
      </c>
      <c r="D304" s="5">
        <v>42</v>
      </c>
      <c r="E304" s="3">
        <v>0</v>
      </c>
      <c r="F304" s="3">
        <v>3</v>
      </c>
      <c r="G304" s="3">
        <v>1</v>
      </c>
      <c r="H304" s="3">
        <v>0</v>
      </c>
      <c r="I304" s="3">
        <v>2</v>
      </c>
      <c r="J304" s="3">
        <v>5</v>
      </c>
      <c r="K304" s="3">
        <v>11</v>
      </c>
      <c r="L304" s="3">
        <v>10</v>
      </c>
      <c r="M304" s="3">
        <v>5</v>
      </c>
      <c r="N304" s="3">
        <v>5</v>
      </c>
    </row>
    <row r="305" spans="1:14" x14ac:dyDescent="0.25">
      <c r="A305" t="s">
        <v>1059</v>
      </c>
      <c r="B305" t="s">
        <v>1060</v>
      </c>
      <c r="C305" s="13" t="s">
        <v>1226</v>
      </c>
      <c r="D305" s="5">
        <v>7</v>
      </c>
      <c r="E305" s="3">
        <v>0</v>
      </c>
      <c r="F305" s="3">
        <v>0</v>
      </c>
      <c r="G305" s="3">
        <v>0</v>
      </c>
      <c r="H305" s="3">
        <v>0</v>
      </c>
      <c r="I305" s="3">
        <v>2</v>
      </c>
      <c r="J305" s="3">
        <v>1</v>
      </c>
      <c r="K305" s="3">
        <v>4</v>
      </c>
      <c r="L305" s="3">
        <v>0</v>
      </c>
      <c r="M305" s="3">
        <v>0</v>
      </c>
      <c r="N305" s="3">
        <v>0</v>
      </c>
    </row>
    <row r="306" spans="1:14" x14ac:dyDescent="0.25">
      <c r="A306" t="s">
        <v>1061</v>
      </c>
      <c r="B306" t="s">
        <v>1062</v>
      </c>
      <c r="C306" s="13" t="s">
        <v>1226</v>
      </c>
      <c r="D306" s="5">
        <v>26</v>
      </c>
      <c r="E306" s="3">
        <v>0</v>
      </c>
      <c r="F306" s="3">
        <v>0</v>
      </c>
      <c r="G306" s="3">
        <v>0</v>
      </c>
      <c r="H306" s="3">
        <v>1</v>
      </c>
      <c r="I306" s="3">
        <v>1</v>
      </c>
      <c r="J306" s="3">
        <v>3</v>
      </c>
      <c r="K306" s="3">
        <v>8</v>
      </c>
      <c r="L306" s="3">
        <v>9</v>
      </c>
      <c r="M306" s="3">
        <v>1</v>
      </c>
      <c r="N306" s="3">
        <v>3</v>
      </c>
    </row>
    <row r="307" spans="1:14" x14ac:dyDescent="0.25">
      <c r="A307" t="s">
        <v>94</v>
      </c>
      <c r="B307" t="s">
        <v>95</v>
      </c>
      <c r="C307" s="13" t="s">
        <v>1226</v>
      </c>
      <c r="D307" s="5">
        <v>2567</v>
      </c>
      <c r="E307" s="3">
        <v>217</v>
      </c>
      <c r="F307" s="3">
        <v>207</v>
      </c>
      <c r="G307" s="3">
        <v>44</v>
      </c>
      <c r="H307" s="3">
        <v>77</v>
      </c>
      <c r="I307" s="3">
        <v>167</v>
      </c>
      <c r="J307" s="3">
        <v>291</v>
      </c>
      <c r="K307" s="3">
        <v>459</v>
      </c>
      <c r="L307" s="3">
        <v>647</v>
      </c>
      <c r="M307" s="3">
        <v>208</v>
      </c>
      <c r="N307" s="3">
        <v>250</v>
      </c>
    </row>
    <row r="308" spans="1:14" x14ac:dyDescent="0.25">
      <c r="A308" t="s">
        <v>815</v>
      </c>
      <c r="B308" t="s">
        <v>816</v>
      </c>
      <c r="C308" s="13" t="s">
        <v>1226</v>
      </c>
      <c r="D308" s="5">
        <v>16</v>
      </c>
      <c r="E308" s="3">
        <v>1</v>
      </c>
      <c r="F308" s="3">
        <v>5</v>
      </c>
      <c r="G308" s="3">
        <v>0</v>
      </c>
      <c r="H308" s="3">
        <v>0</v>
      </c>
      <c r="I308" s="3">
        <v>2</v>
      </c>
      <c r="J308" s="3">
        <v>3</v>
      </c>
      <c r="K308" s="3">
        <v>2</v>
      </c>
      <c r="L308" s="3">
        <v>2</v>
      </c>
      <c r="M308" s="3">
        <v>1</v>
      </c>
      <c r="N308" s="3">
        <v>0</v>
      </c>
    </row>
    <row r="309" spans="1:14" x14ac:dyDescent="0.25">
      <c r="A309" t="s">
        <v>1641</v>
      </c>
      <c r="B309" t="s">
        <v>1642</v>
      </c>
      <c r="C309" s="13" t="s">
        <v>1226</v>
      </c>
      <c r="D309" s="5">
        <v>16</v>
      </c>
      <c r="E309" s="3">
        <v>9</v>
      </c>
      <c r="F309" s="3">
        <v>7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</row>
    <row r="310" spans="1:14" x14ac:dyDescent="0.25">
      <c r="A310" t="s">
        <v>1643</v>
      </c>
      <c r="B310" t="s">
        <v>1644</v>
      </c>
      <c r="C310" s="13" t="s">
        <v>1226</v>
      </c>
      <c r="D310" s="5">
        <v>1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1</v>
      </c>
      <c r="K310" s="3">
        <v>0</v>
      </c>
      <c r="L310" s="3">
        <v>0</v>
      </c>
      <c r="M310" s="3">
        <v>0</v>
      </c>
      <c r="N310" s="3">
        <v>0</v>
      </c>
    </row>
    <row r="311" spans="1:14" x14ac:dyDescent="0.25">
      <c r="A311" t="s">
        <v>554</v>
      </c>
      <c r="B311" t="s">
        <v>555</v>
      </c>
      <c r="C311" s="13" t="s">
        <v>1226</v>
      </c>
      <c r="D311" s="5">
        <v>1</v>
      </c>
      <c r="E311" s="3">
        <v>1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  <c r="N311" s="3">
        <v>0</v>
      </c>
    </row>
    <row r="312" spans="1:14" x14ac:dyDescent="0.25">
      <c r="A312" t="s">
        <v>556</v>
      </c>
      <c r="B312" t="s">
        <v>557</v>
      </c>
      <c r="C312" s="13" t="s">
        <v>1226</v>
      </c>
      <c r="D312" s="5">
        <v>7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1</v>
      </c>
      <c r="K312" s="3">
        <v>0</v>
      </c>
      <c r="L312" s="3">
        <v>1</v>
      </c>
      <c r="M312" s="3">
        <v>5</v>
      </c>
      <c r="N312" s="3">
        <v>0</v>
      </c>
    </row>
    <row r="313" spans="1:14" x14ac:dyDescent="0.25">
      <c r="A313" t="s">
        <v>678</v>
      </c>
      <c r="B313" t="s">
        <v>679</v>
      </c>
      <c r="C313" s="13" t="s">
        <v>1226</v>
      </c>
      <c r="D313" s="5">
        <v>97</v>
      </c>
      <c r="E313" s="3">
        <v>0</v>
      </c>
      <c r="F313" s="3">
        <v>0</v>
      </c>
      <c r="G313" s="3">
        <v>0</v>
      </c>
      <c r="H313" s="3">
        <v>0</v>
      </c>
      <c r="I313" s="3">
        <v>5</v>
      </c>
      <c r="J313" s="3">
        <v>2</v>
      </c>
      <c r="K313" s="3">
        <v>10</v>
      </c>
      <c r="L313" s="3">
        <v>1</v>
      </c>
      <c r="M313" s="3">
        <v>75</v>
      </c>
      <c r="N313" s="3">
        <v>4</v>
      </c>
    </row>
    <row r="314" spans="1:14" x14ac:dyDescent="0.25">
      <c r="A314" t="s">
        <v>1645</v>
      </c>
      <c r="B314" t="s">
        <v>1646</v>
      </c>
      <c r="C314" s="13" t="s">
        <v>1226</v>
      </c>
      <c r="D314" s="5">
        <v>1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1</v>
      </c>
      <c r="N314" s="3">
        <v>0</v>
      </c>
    </row>
    <row r="315" spans="1:14" x14ac:dyDescent="0.25">
      <c r="A315" t="s">
        <v>96</v>
      </c>
      <c r="B315" t="s">
        <v>97</v>
      </c>
      <c r="C315" s="13" t="s">
        <v>1226</v>
      </c>
      <c r="D315" s="5">
        <v>278</v>
      </c>
      <c r="E315" s="3">
        <v>117</v>
      </c>
      <c r="F315" s="3">
        <v>90</v>
      </c>
      <c r="G315" s="3">
        <v>3</v>
      </c>
      <c r="H315" s="3">
        <v>5</v>
      </c>
      <c r="I315" s="3">
        <v>5</v>
      </c>
      <c r="J315" s="3">
        <v>15</v>
      </c>
      <c r="K315" s="3">
        <v>8</v>
      </c>
      <c r="L315" s="3">
        <v>20</v>
      </c>
      <c r="M315" s="3">
        <v>8</v>
      </c>
      <c r="N315" s="3">
        <v>7</v>
      </c>
    </row>
    <row r="316" spans="1:14" x14ac:dyDescent="0.25">
      <c r="A316" t="s">
        <v>817</v>
      </c>
      <c r="B316" t="s">
        <v>818</v>
      </c>
      <c r="C316" s="13" t="s">
        <v>1226</v>
      </c>
      <c r="D316" s="5">
        <v>275</v>
      </c>
      <c r="E316" s="3">
        <v>5</v>
      </c>
      <c r="F316" s="3">
        <v>11</v>
      </c>
      <c r="G316" s="3">
        <v>7</v>
      </c>
      <c r="H316" s="3">
        <v>15</v>
      </c>
      <c r="I316" s="3">
        <v>15</v>
      </c>
      <c r="J316" s="3">
        <v>28</v>
      </c>
      <c r="K316" s="3">
        <v>43</v>
      </c>
      <c r="L316" s="3">
        <v>100</v>
      </c>
      <c r="M316" s="3">
        <v>19</v>
      </c>
      <c r="N316" s="3">
        <v>32</v>
      </c>
    </row>
    <row r="317" spans="1:14" x14ac:dyDescent="0.25">
      <c r="A317" t="s">
        <v>357</v>
      </c>
      <c r="B317" t="s">
        <v>358</v>
      </c>
      <c r="C317" s="13" t="s">
        <v>1226</v>
      </c>
      <c r="D317" s="5">
        <v>1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  <c r="M317" s="3">
        <v>0</v>
      </c>
      <c r="N317" s="3">
        <v>1</v>
      </c>
    </row>
    <row r="318" spans="1:14" x14ac:dyDescent="0.25">
      <c r="A318" t="s">
        <v>1647</v>
      </c>
      <c r="B318" t="s">
        <v>1648</v>
      </c>
      <c r="C318" s="13" t="s">
        <v>1226</v>
      </c>
      <c r="D318" s="5">
        <v>2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1</v>
      </c>
      <c r="L318" s="3">
        <v>0</v>
      </c>
      <c r="M318" s="3">
        <v>1</v>
      </c>
      <c r="N318" s="3">
        <v>0</v>
      </c>
    </row>
    <row r="319" spans="1:14" x14ac:dyDescent="0.25">
      <c r="A319" t="s">
        <v>819</v>
      </c>
      <c r="B319" t="s">
        <v>820</v>
      </c>
      <c r="C319" s="13" t="s">
        <v>1226</v>
      </c>
      <c r="D319" s="5">
        <v>6</v>
      </c>
      <c r="E319" s="3">
        <v>0</v>
      </c>
      <c r="F319" s="3">
        <v>0</v>
      </c>
      <c r="G319" s="3">
        <v>0</v>
      </c>
      <c r="H319" s="3">
        <v>1</v>
      </c>
      <c r="I319" s="3">
        <v>0</v>
      </c>
      <c r="J319" s="3">
        <v>1</v>
      </c>
      <c r="K319" s="3">
        <v>1</v>
      </c>
      <c r="L319" s="3">
        <v>3</v>
      </c>
      <c r="M319" s="3">
        <v>0</v>
      </c>
      <c r="N319" s="3">
        <v>0</v>
      </c>
    </row>
    <row r="320" spans="1:14" x14ac:dyDescent="0.25">
      <c r="A320" t="s">
        <v>98</v>
      </c>
      <c r="B320" t="s">
        <v>99</v>
      </c>
      <c r="C320" s="13" t="s">
        <v>1226</v>
      </c>
      <c r="D320" s="5">
        <v>6</v>
      </c>
      <c r="E320" s="3">
        <v>3</v>
      </c>
      <c r="F320" s="3">
        <v>2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0</v>
      </c>
      <c r="N320" s="3">
        <v>1</v>
      </c>
    </row>
    <row r="321" spans="1:14" x14ac:dyDescent="0.25">
      <c r="A321" t="s">
        <v>100</v>
      </c>
      <c r="B321" t="s">
        <v>101</v>
      </c>
      <c r="C321" s="13" t="s">
        <v>1226</v>
      </c>
      <c r="D321" s="5">
        <v>5</v>
      </c>
      <c r="E321" s="3">
        <v>1</v>
      </c>
      <c r="F321" s="3">
        <v>2</v>
      </c>
      <c r="G321" s="3">
        <v>0</v>
      </c>
      <c r="H321" s="3">
        <v>0</v>
      </c>
      <c r="I321" s="3">
        <v>0</v>
      </c>
      <c r="J321" s="3">
        <v>0</v>
      </c>
      <c r="K321" s="3">
        <v>1</v>
      </c>
      <c r="L321" s="3">
        <v>0</v>
      </c>
      <c r="M321" s="3">
        <v>1</v>
      </c>
      <c r="N321" s="3">
        <v>0</v>
      </c>
    </row>
    <row r="322" spans="1:14" x14ac:dyDescent="0.25">
      <c r="A322" t="s">
        <v>558</v>
      </c>
      <c r="B322" t="s">
        <v>559</v>
      </c>
      <c r="C322" s="13" t="s">
        <v>1226</v>
      </c>
      <c r="D322" s="5">
        <v>2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1</v>
      </c>
      <c r="M322" s="3">
        <v>0</v>
      </c>
      <c r="N322" s="3">
        <v>1</v>
      </c>
    </row>
    <row r="323" spans="1:14" x14ac:dyDescent="0.25">
      <c r="A323" t="s">
        <v>1649</v>
      </c>
      <c r="B323" t="s">
        <v>1650</v>
      </c>
      <c r="C323" s="13" t="s">
        <v>1226</v>
      </c>
      <c r="D323" s="5">
        <v>1</v>
      </c>
      <c r="E323" s="3">
        <v>0</v>
      </c>
      <c r="F323" s="3">
        <v>1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</row>
    <row r="324" spans="1:14" x14ac:dyDescent="0.25">
      <c r="A324" t="s">
        <v>560</v>
      </c>
      <c r="B324" t="s">
        <v>561</v>
      </c>
      <c r="C324" s="13" t="s">
        <v>1226</v>
      </c>
      <c r="D324" s="5">
        <v>179</v>
      </c>
      <c r="E324" s="3">
        <v>0</v>
      </c>
      <c r="F324" s="3">
        <v>0</v>
      </c>
      <c r="G324" s="3">
        <v>0</v>
      </c>
      <c r="H324" s="3">
        <v>0</v>
      </c>
      <c r="I324" s="3">
        <v>3</v>
      </c>
      <c r="J324" s="3">
        <v>6</v>
      </c>
      <c r="K324" s="3">
        <v>44</v>
      </c>
      <c r="L324" s="3">
        <v>47</v>
      </c>
      <c r="M324" s="3">
        <v>25</v>
      </c>
      <c r="N324" s="3">
        <v>54</v>
      </c>
    </row>
    <row r="325" spans="1:14" x14ac:dyDescent="0.25">
      <c r="A325" t="s">
        <v>1651</v>
      </c>
      <c r="B325" t="s">
        <v>1652</v>
      </c>
      <c r="C325" s="13" t="s">
        <v>1226</v>
      </c>
      <c r="D325" s="5">
        <v>1</v>
      </c>
      <c r="E325" s="3">
        <v>0</v>
      </c>
      <c r="F325" s="3">
        <v>1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</row>
    <row r="326" spans="1:14" x14ac:dyDescent="0.25">
      <c r="A326" t="s">
        <v>359</v>
      </c>
      <c r="B326" t="s">
        <v>360</v>
      </c>
      <c r="C326" s="13" t="s">
        <v>1226</v>
      </c>
      <c r="D326" s="5">
        <v>18</v>
      </c>
      <c r="E326" s="3">
        <v>3</v>
      </c>
      <c r="F326" s="3">
        <v>4</v>
      </c>
      <c r="G326" s="3">
        <v>0</v>
      </c>
      <c r="H326" s="3">
        <v>1</v>
      </c>
      <c r="I326" s="3">
        <v>2</v>
      </c>
      <c r="J326" s="3">
        <v>0</v>
      </c>
      <c r="K326" s="3">
        <v>1</v>
      </c>
      <c r="L326" s="3">
        <v>3</v>
      </c>
      <c r="M326" s="3">
        <v>2</v>
      </c>
      <c r="N326" s="3">
        <v>2</v>
      </c>
    </row>
    <row r="327" spans="1:14" x14ac:dyDescent="0.25">
      <c r="A327" t="s">
        <v>102</v>
      </c>
      <c r="B327" t="s">
        <v>103</v>
      </c>
      <c r="C327" s="13" t="s">
        <v>1226</v>
      </c>
      <c r="D327" s="5">
        <v>375</v>
      </c>
      <c r="E327" s="3">
        <v>76</v>
      </c>
      <c r="F327" s="3">
        <v>47</v>
      </c>
      <c r="G327" s="3">
        <v>9</v>
      </c>
      <c r="H327" s="3">
        <v>7</v>
      </c>
      <c r="I327" s="3">
        <v>67</v>
      </c>
      <c r="J327" s="3">
        <v>16</v>
      </c>
      <c r="K327" s="3">
        <v>90</v>
      </c>
      <c r="L327" s="3">
        <v>37</v>
      </c>
      <c r="M327" s="3">
        <v>23</v>
      </c>
      <c r="N327" s="3">
        <v>3</v>
      </c>
    </row>
    <row r="328" spans="1:14" x14ac:dyDescent="0.25">
      <c r="A328" t="s">
        <v>562</v>
      </c>
      <c r="B328" t="s">
        <v>563</v>
      </c>
      <c r="C328" s="13" t="s">
        <v>1226</v>
      </c>
      <c r="D328" s="5">
        <v>8</v>
      </c>
      <c r="E328" s="3">
        <v>1</v>
      </c>
      <c r="F328" s="3">
        <v>0</v>
      </c>
      <c r="G328" s="3">
        <v>0</v>
      </c>
      <c r="H328" s="3">
        <v>1</v>
      </c>
      <c r="I328" s="3">
        <v>0</v>
      </c>
      <c r="J328" s="3">
        <v>0</v>
      </c>
      <c r="K328" s="3">
        <v>4</v>
      </c>
      <c r="L328" s="3">
        <v>1</v>
      </c>
      <c r="M328" s="3">
        <v>0</v>
      </c>
      <c r="N328" s="3">
        <v>1</v>
      </c>
    </row>
    <row r="329" spans="1:14" x14ac:dyDescent="0.25">
      <c r="A329" t="s">
        <v>821</v>
      </c>
      <c r="B329" t="s">
        <v>822</v>
      </c>
      <c r="C329" s="13" t="s">
        <v>1226</v>
      </c>
      <c r="D329" s="5">
        <v>2</v>
      </c>
      <c r="E329" s="3">
        <v>1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1</v>
      </c>
      <c r="M329" s="3">
        <v>0</v>
      </c>
      <c r="N329" s="3">
        <v>0</v>
      </c>
    </row>
    <row r="330" spans="1:14" x14ac:dyDescent="0.25">
      <c r="A330" t="s">
        <v>823</v>
      </c>
      <c r="B330" t="s">
        <v>824</v>
      </c>
      <c r="C330" s="13" t="s">
        <v>1226</v>
      </c>
      <c r="D330" s="5">
        <v>8</v>
      </c>
      <c r="E330" s="3">
        <v>1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4</v>
      </c>
      <c r="L330" s="3">
        <v>1</v>
      </c>
      <c r="M330" s="3">
        <v>2</v>
      </c>
      <c r="N330" s="3">
        <v>0</v>
      </c>
    </row>
    <row r="331" spans="1:14" x14ac:dyDescent="0.25">
      <c r="A331" t="s">
        <v>104</v>
      </c>
      <c r="B331" t="s">
        <v>105</v>
      </c>
      <c r="C331" s="13" t="s">
        <v>1226</v>
      </c>
      <c r="D331" s="5">
        <v>6</v>
      </c>
      <c r="E331" s="3">
        <v>1</v>
      </c>
      <c r="F331" s="3">
        <v>1</v>
      </c>
      <c r="G331" s="3">
        <v>0</v>
      </c>
      <c r="H331" s="3">
        <v>0</v>
      </c>
      <c r="I331" s="3">
        <v>2</v>
      </c>
      <c r="J331" s="3">
        <v>0</v>
      </c>
      <c r="K331" s="3">
        <v>1</v>
      </c>
      <c r="L331" s="3">
        <v>1</v>
      </c>
      <c r="M331" s="3">
        <v>0</v>
      </c>
      <c r="N331" s="3">
        <v>0</v>
      </c>
    </row>
    <row r="332" spans="1:14" x14ac:dyDescent="0.25">
      <c r="A332" t="s">
        <v>1255</v>
      </c>
      <c r="B332" t="s">
        <v>1256</v>
      </c>
      <c r="C332" s="13" t="s">
        <v>1226</v>
      </c>
      <c r="D332" s="5">
        <v>1</v>
      </c>
      <c r="E332" s="3">
        <v>1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0</v>
      </c>
      <c r="N332" s="3">
        <v>0</v>
      </c>
    </row>
    <row r="333" spans="1:14" x14ac:dyDescent="0.25">
      <c r="A333" t="s">
        <v>1653</v>
      </c>
      <c r="B333" t="s">
        <v>1654</v>
      </c>
      <c r="C333" s="13" t="s">
        <v>1226</v>
      </c>
      <c r="D333" s="5">
        <v>1</v>
      </c>
      <c r="E333" s="3">
        <v>1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</row>
    <row r="334" spans="1:14" x14ac:dyDescent="0.25">
      <c r="A334" t="s">
        <v>825</v>
      </c>
      <c r="B334" t="s">
        <v>826</v>
      </c>
      <c r="C334" s="13" t="s">
        <v>1226</v>
      </c>
      <c r="D334" s="5">
        <v>8</v>
      </c>
      <c r="E334" s="3">
        <v>3</v>
      </c>
      <c r="F334" s="3">
        <v>2</v>
      </c>
      <c r="G334" s="3">
        <v>1</v>
      </c>
      <c r="H334" s="3">
        <v>0</v>
      </c>
      <c r="I334" s="3">
        <v>0</v>
      </c>
      <c r="J334" s="3">
        <v>1</v>
      </c>
      <c r="K334" s="3">
        <v>0</v>
      </c>
      <c r="L334" s="3">
        <v>1</v>
      </c>
      <c r="M334" s="3">
        <v>0</v>
      </c>
      <c r="N334" s="3">
        <v>0</v>
      </c>
    </row>
    <row r="335" spans="1:14" x14ac:dyDescent="0.25">
      <c r="A335" t="s">
        <v>1655</v>
      </c>
      <c r="B335" t="s">
        <v>1656</v>
      </c>
      <c r="C335" s="13" t="s">
        <v>1226</v>
      </c>
      <c r="D335" s="5">
        <v>3</v>
      </c>
      <c r="E335" s="3">
        <v>1</v>
      </c>
      <c r="F335" s="3">
        <v>2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  <c r="N335" s="3">
        <v>0</v>
      </c>
    </row>
    <row r="336" spans="1:14" x14ac:dyDescent="0.25">
      <c r="A336" t="s">
        <v>1063</v>
      </c>
      <c r="B336" t="s">
        <v>1064</v>
      </c>
      <c r="C336" s="13" t="s">
        <v>1226</v>
      </c>
      <c r="D336" s="5">
        <v>8</v>
      </c>
      <c r="E336" s="3">
        <v>1</v>
      </c>
      <c r="F336" s="3">
        <v>1</v>
      </c>
      <c r="G336" s="3">
        <v>2</v>
      </c>
      <c r="H336" s="3">
        <v>0</v>
      </c>
      <c r="I336" s="3">
        <v>2</v>
      </c>
      <c r="J336" s="3">
        <v>0</v>
      </c>
      <c r="K336" s="3">
        <v>1</v>
      </c>
      <c r="L336" s="3">
        <v>0</v>
      </c>
      <c r="M336" s="3">
        <v>1</v>
      </c>
      <c r="N336" s="3">
        <v>0</v>
      </c>
    </row>
    <row r="337" spans="1:14" x14ac:dyDescent="0.25">
      <c r="A337" t="s">
        <v>827</v>
      </c>
      <c r="B337" t="s">
        <v>828</v>
      </c>
      <c r="C337" s="13" t="s">
        <v>1226</v>
      </c>
      <c r="D337" s="5">
        <v>1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1</v>
      </c>
      <c r="M337" s="3">
        <v>0</v>
      </c>
      <c r="N337" s="3">
        <v>0</v>
      </c>
    </row>
    <row r="338" spans="1:14" x14ac:dyDescent="0.25">
      <c r="A338" t="s">
        <v>1257</v>
      </c>
      <c r="B338" t="s">
        <v>1258</v>
      </c>
      <c r="C338" s="13" t="s">
        <v>1226</v>
      </c>
      <c r="D338" s="5">
        <v>3</v>
      </c>
      <c r="E338" s="3">
        <v>1</v>
      </c>
      <c r="F338" s="3">
        <v>1</v>
      </c>
      <c r="G338" s="3">
        <v>0</v>
      </c>
      <c r="H338" s="3">
        <v>0</v>
      </c>
      <c r="I338" s="3">
        <v>0</v>
      </c>
      <c r="J338" s="3">
        <v>0</v>
      </c>
      <c r="K338" s="3">
        <v>1</v>
      </c>
      <c r="L338" s="3">
        <v>0</v>
      </c>
      <c r="M338" s="3">
        <v>0</v>
      </c>
      <c r="N338" s="3">
        <v>0</v>
      </c>
    </row>
    <row r="339" spans="1:14" x14ac:dyDescent="0.25">
      <c r="A339" t="s">
        <v>564</v>
      </c>
      <c r="B339" t="s">
        <v>565</v>
      </c>
      <c r="C339" s="13" t="s">
        <v>1226</v>
      </c>
      <c r="D339" s="5">
        <v>21</v>
      </c>
      <c r="E339" s="3">
        <v>1</v>
      </c>
      <c r="F339" s="3">
        <v>3</v>
      </c>
      <c r="G339" s="3">
        <v>0</v>
      </c>
      <c r="H339" s="3">
        <v>0</v>
      </c>
      <c r="I339" s="3">
        <v>2</v>
      </c>
      <c r="J339" s="3">
        <v>0</v>
      </c>
      <c r="K339" s="3">
        <v>8</v>
      </c>
      <c r="L339" s="3">
        <v>3</v>
      </c>
      <c r="M339" s="3">
        <v>3</v>
      </c>
      <c r="N339" s="3">
        <v>1</v>
      </c>
    </row>
    <row r="340" spans="1:14" x14ac:dyDescent="0.25">
      <c r="A340" t="s">
        <v>680</v>
      </c>
      <c r="B340" t="s">
        <v>681</v>
      </c>
      <c r="C340" s="13" t="s">
        <v>1226</v>
      </c>
      <c r="D340" s="5">
        <v>13</v>
      </c>
      <c r="E340" s="3">
        <v>0</v>
      </c>
      <c r="F340" s="3">
        <v>1</v>
      </c>
      <c r="G340" s="3">
        <v>0</v>
      </c>
      <c r="H340" s="3">
        <v>0</v>
      </c>
      <c r="I340" s="3">
        <v>5</v>
      </c>
      <c r="J340" s="3">
        <v>3</v>
      </c>
      <c r="K340" s="3">
        <v>4</v>
      </c>
      <c r="L340" s="3">
        <v>0</v>
      </c>
      <c r="M340" s="3">
        <v>0</v>
      </c>
      <c r="N340" s="3">
        <v>0</v>
      </c>
    </row>
    <row r="341" spans="1:14" x14ac:dyDescent="0.25">
      <c r="A341" t="s">
        <v>566</v>
      </c>
      <c r="B341" t="s">
        <v>567</v>
      </c>
      <c r="C341" s="13" t="s">
        <v>1226</v>
      </c>
      <c r="D341" s="5">
        <v>12</v>
      </c>
      <c r="E341" s="3">
        <v>1</v>
      </c>
      <c r="F341" s="3">
        <v>0</v>
      </c>
      <c r="G341" s="3">
        <v>0</v>
      </c>
      <c r="H341" s="3">
        <v>0</v>
      </c>
      <c r="I341" s="3">
        <v>4</v>
      </c>
      <c r="J341" s="3">
        <v>0</v>
      </c>
      <c r="K341" s="3">
        <v>5</v>
      </c>
      <c r="L341" s="3">
        <v>1</v>
      </c>
      <c r="M341" s="3">
        <v>0</v>
      </c>
      <c r="N341" s="3">
        <v>1</v>
      </c>
    </row>
    <row r="342" spans="1:14" x14ac:dyDescent="0.25">
      <c r="A342" t="s">
        <v>1657</v>
      </c>
      <c r="B342" t="s">
        <v>1658</v>
      </c>
      <c r="C342" s="13" t="s">
        <v>1226</v>
      </c>
      <c r="D342" s="5">
        <v>7</v>
      </c>
      <c r="E342" s="3">
        <v>0</v>
      </c>
      <c r="F342" s="3">
        <v>0</v>
      </c>
      <c r="G342" s="3">
        <v>0</v>
      </c>
      <c r="H342" s="3">
        <v>0</v>
      </c>
      <c r="I342" s="3">
        <v>1</v>
      </c>
      <c r="J342" s="3">
        <v>0</v>
      </c>
      <c r="K342" s="3">
        <v>4</v>
      </c>
      <c r="L342" s="3">
        <v>2</v>
      </c>
      <c r="M342" s="3">
        <v>0</v>
      </c>
      <c r="N342" s="3">
        <v>0</v>
      </c>
    </row>
    <row r="343" spans="1:14" x14ac:dyDescent="0.25">
      <c r="A343" t="s">
        <v>1659</v>
      </c>
      <c r="B343" t="s">
        <v>1660</v>
      </c>
      <c r="C343" s="13" t="s">
        <v>1226</v>
      </c>
      <c r="D343" s="5">
        <v>2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2</v>
      </c>
      <c r="N343" s="3">
        <v>0</v>
      </c>
    </row>
    <row r="344" spans="1:14" x14ac:dyDescent="0.25">
      <c r="A344" t="s">
        <v>1661</v>
      </c>
      <c r="B344" t="s">
        <v>1662</v>
      </c>
      <c r="C344" s="13" t="s">
        <v>1226</v>
      </c>
      <c r="D344" s="5">
        <v>2</v>
      </c>
      <c r="E344" s="3">
        <v>0</v>
      </c>
      <c r="F344" s="3">
        <v>0</v>
      </c>
      <c r="G344" s="3">
        <v>0</v>
      </c>
      <c r="H344" s="3">
        <v>0</v>
      </c>
      <c r="I344" s="3">
        <v>2</v>
      </c>
      <c r="J344" s="3">
        <v>0</v>
      </c>
      <c r="K344" s="3">
        <v>0</v>
      </c>
      <c r="L344" s="3">
        <v>0</v>
      </c>
      <c r="M344" s="3">
        <v>0</v>
      </c>
      <c r="N344" s="3">
        <v>0</v>
      </c>
    </row>
    <row r="345" spans="1:14" x14ac:dyDescent="0.25">
      <c r="A345" t="s">
        <v>829</v>
      </c>
      <c r="B345" t="s">
        <v>830</v>
      </c>
      <c r="C345" s="13" t="s">
        <v>1226</v>
      </c>
      <c r="D345" s="5">
        <v>4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2</v>
      </c>
      <c r="N345" s="3">
        <v>2</v>
      </c>
    </row>
    <row r="346" spans="1:14" x14ac:dyDescent="0.25">
      <c r="A346" t="s">
        <v>568</v>
      </c>
      <c r="B346" t="s">
        <v>569</v>
      </c>
      <c r="C346" s="13" t="s">
        <v>1226</v>
      </c>
      <c r="D346" s="5">
        <v>6</v>
      </c>
      <c r="E346" s="3">
        <v>1</v>
      </c>
      <c r="F346" s="3">
        <v>2</v>
      </c>
      <c r="G346" s="3">
        <v>0</v>
      </c>
      <c r="H346" s="3">
        <v>0</v>
      </c>
      <c r="I346" s="3">
        <v>1</v>
      </c>
      <c r="J346" s="3">
        <v>0</v>
      </c>
      <c r="K346" s="3">
        <v>0</v>
      </c>
      <c r="L346" s="3">
        <v>0</v>
      </c>
      <c r="M346" s="3">
        <v>2</v>
      </c>
      <c r="N346" s="3">
        <v>0</v>
      </c>
    </row>
    <row r="347" spans="1:14" x14ac:dyDescent="0.25">
      <c r="A347" t="s">
        <v>570</v>
      </c>
      <c r="B347" t="s">
        <v>571</v>
      </c>
      <c r="C347" s="13" t="s">
        <v>1226</v>
      </c>
      <c r="D347" s="5">
        <v>10</v>
      </c>
      <c r="E347" s="3">
        <v>2</v>
      </c>
      <c r="F347" s="3">
        <v>1</v>
      </c>
      <c r="G347" s="3">
        <v>0</v>
      </c>
      <c r="H347" s="3">
        <v>1</v>
      </c>
      <c r="I347" s="3">
        <v>2</v>
      </c>
      <c r="J347" s="3">
        <v>0</v>
      </c>
      <c r="K347" s="3">
        <v>3</v>
      </c>
      <c r="L347" s="3">
        <v>0</v>
      </c>
      <c r="M347" s="3">
        <v>0</v>
      </c>
      <c r="N347" s="3">
        <v>1</v>
      </c>
    </row>
    <row r="348" spans="1:14" x14ac:dyDescent="0.25">
      <c r="A348" t="s">
        <v>1259</v>
      </c>
      <c r="B348" t="s">
        <v>1260</v>
      </c>
      <c r="C348" s="13" t="s">
        <v>1226</v>
      </c>
      <c r="D348" s="5">
        <v>4</v>
      </c>
      <c r="E348" s="3">
        <v>0</v>
      </c>
      <c r="F348" s="3">
        <v>1</v>
      </c>
      <c r="G348" s="3">
        <v>0</v>
      </c>
      <c r="H348" s="3">
        <v>0</v>
      </c>
      <c r="I348" s="3">
        <v>2</v>
      </c>
      <c r="J348" s="3">
        <v>0</v>
      </c>
      <c r="K348" s="3">
        <v>0</v>
      </c>
      <c r="L348" s="3">
        <v>1</v>
      </c>
      <c r="M348" s="3">
        <v>0</v>
      </c>
      <c r="N348" s="3">
        <v>0</v>
      </c>
    </row>
    <row r="349" spans="1:14" x14ac:dyDescent="0.25">
      <c r="A349" t="s">
        <v>572</v>
      </c>
      <c r="B349" t="s">
        <v>573</v>
      </c>
      <c r="C349" s="13" t="s">
        <v>1226</v>
      </c>
      <c r="D349" s="5">
        <v>3</v>
      </c>
      <c r="E349" s="3">
        <v>0</v>
      </c>
      <c r="F349" s="3">
        <v>0</v>
      </c>
      <c r="G349" s="3">
        <v>0</v>
      </c>
      <c r="H349" s="3">
        <v>0</v>
      </c>
      <c r="I349" s="3">
        <v>3</v>
      </c>
      <c r="J349" s="3">
        <v>0</v>
      </c>
      <c r="K349" s="3">
        <v>0</v>
      </c>
      <c r="L349" s="3">
        <v>0</v>
      </c>
      <c r="M349" s="3">
        <v>0</v>
      </c>
      <c r="N349" s="3">
        <v>0</v>
      </c>
    </row>
    <row r="350" spans="1:14" x14ac:dyDescent="0.25">
      <c r="A350" t="s">
        <v>831</v>
      </c>
      <c r="B350" t="s">
        <v>832</v>
      </c>
      <c r="C350" s="13" t="s">
        <v>1226</v>
      </c>
      <c r="D350" s="5">
        <v>3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3</v>
      </c>
      <c r="L350" s="3">
        <v>0</v>
      </c>
      <c r="M350" s="3">
        <v>0</v>
      </c>
      <c r="N350" s="3">
        <v>0</v>
      </c>
    </row>
    <row r="351" spans="1:14" x14ac:dyDescent="0.25">
      <c r="A351" t="s">
        <v>833</v>
      </c>
      <c r="B351" t="s">
        <v>834</v>
      </c>
      <c r="C351" s="13" t="s">
        <v>1226</v>
      </c>
      <c r="D351" s="5">
        <v>19</v>
      </c>
      <c r="E351" s="3">
        <v>3</v>
      </c>
      <c r="F351" s="3">
        <v>4</v>
      </c>
      <c r="G351" s="3">
        <v>0</v>
      </c>
      <c r="H351" s="3">
        <v>1</v>
      </c>
      <c r="I351" s="3">
        <v>4</v>
      </c>
      <c r="J351" s="3">
        <v>1</v>
      </c>
      <c r="K351" s="3">
        <v>3</v>
      </c>
      <c r="L351" s="3">
        <v>2</v>
      </c>
      <c r="M351" s="3">
        <v>0</v>
      </c>
      <c r="N351" s="3">
        <v>1</v>
      </c>
    </row>
    <row r="352" spans="1:14" x14ac:dyDescent="0.25">
      <c r="A352" t="s">
        <v>574</v>
      </c>
      <c r="B352" t="s">
        <v>575</v>
      </c>
      <c r="C352" s="13" t="s">
        <v>1226</v>
      </c>
      <c r="D352" s="5">
        <v>10</v>
      </c>
      <c r="E352" s="3">
        <v>1</v>
      </c>
      <c r="F352" s="3">
        <v>1</v>
      </c>
      <c r="G352" s="3">
        <v>0</v>
      </c>
      <c r="H352" s="3">
        <v>0</v>
      </c>
      <c r="I352" s="3">
        <v>2</v>
      </c>
      <c r="J352" s="3">
        <v>1</v>
      </c>
      <c r="K352" s="3">
        <v>4</v>
      </c>
      <c r="L352" s="3">
        <v>0</v>
      </c>
      <c r="M352" s="3">
        <v>0</v>
      </c>
      <c r="N352" s="3">
        <v>1</v>
      </c>
    </row>
    <row r="353" spans="1:14" x14ac:dyDescent="0.25">
      <c r="A353" t="s">
        <v>106</v>
      </c>
      <c r="B353" t="s">
        <v>107</v>
      </c>
      <c r="C353" s="13" t="s">
        <v>1226</v>
      </c>
      <c r="D353" s="5">
        <v>78</v>
      </c>
      <c r="E353" s="3">
        <v>9</v>
      </c>
      <c r="F353" s="3">
        <v>7</v>
      </c>
      <c r="G353" s="3">
        <v>3</v>
      </c>
      <c r="H353" s="3">
        <v>1</v>
      </c>
      <c r="I353" s="3">
        <v>19</v>
      </c>
      <c r="J353" s="3">
        <v>4</v>
      </c>
      <c r="K353" s="3">
        <v>22</v>
      </c>
      <c r="L353" s="3">
        <v>4</v>
      </c>
      <c r="M353" s="3">
        <v>0</v>
      </c>
      <c r="N353" s="3">
        <v>9</v>
      </c>
    </row>
    <row r="354" spans="1:14" x14ac:dyDescent="0.25">
      <c r="A354" t="s">
        <v>835</v>
      </c>
      <c r="B354" t="s">
        <v>836</v>
      </c>
      <c r="C354" s="13" t="s">
        <v>1226</v>
      </c>
      <c r="D354" s="5">
        <v>3</v>
      </c>
      <c r="E354" s="3">
        <v>1</v>
      </c>
      <c r="F354" s="3">
        <v>0</v>
      </c>
      <c r="G354" s="3">
        <v>0</v>
      </c>
      <c r="H354" s="3">
        <v>0</v>
      </c>
      <c r="I354" s="3">
        <v>1</v>
      </c>
      <c r="J354" s="3">
        <v>0</v>
      </c>
      <c r="K354" s="3">
        <v>0</v>
      </c>
      <c r="L354" s="3">
        <v>1</v>
      </c>
      <c r="M354" s="3">
        <v>0</v>
      </c>
      <c r="N354" s="3">
        <v>0</v>
      </c>
    </row>
    <row r="355" spans="1:14" x14ac:dyDescent="0.25">
      <c r="A355" t="s">
        <v>1404</v>
      </c>
      <c r="B355" t="s">
        <v>1405</v>
      </c>
      <c r="C355" s="13" t="s">
        <v>1226</v>
      </c>
      <c r="D355" s="5">
        <v>1</v>
      </c>
      <c r="E355" s="3">
        <v>0</v>
      </c>
      <c r="F355" s="3">
        <v>0</v>
      </c>
      <c r="G355" s="3">
        <v>0</v>
      </c>
      <c r="H355" s="3">
        <v>0</v>
      </c>
      <c r="I355" s="3">
        <v>1</v>
      </c>
      <c r="J355" s="3">
        <v>0</v>
      </c>
      <c r="K355" s="3">
        <v>0</v>
      </c>
      <c r="L355" s="3">
        <v>0</v>
      </c>
      <c r="M355" s="3">
        <v>0</v>
      </c>
      <c r="N355" s="3">
        <v>0</v>
      </c>
    </row>
    <row r="356" spans="1:14" x14ac:dyDescent="0.25">
      <c r="A356" t="s">
        <v>1065</v>
      </c>
      <c r="B356" t="s">
        <v>1066</v>
      </c>
      <c r="C356" s="13" t="s">
        <v>1226</v>
      </c>
      <c r="D356" s="5">
        <v>50</v>
      </c>
      <c r="E356" s="3">
        <v>13</v>
      </c>
      <c r="F356" s="3">
        <v>8</v>
      </c>
      <c r="G356" s="3">
        <v>0</v>
      </c>
      <c r="H356" s="3">
        <v>0</v>
      </c>
      <c r="I356" s="3">
        <v>3</v>
      </c>
      <c r="J356" s="3">
        <v>7</v>
      </c>
      <c r="K356" s="3">
        <v>10</v>
      </c>
      <c r="L356" s="3">
        <v>8</v>
      </c>
      <c r="M356" s="3">
        <v>0</v>
      </c>
      <c r="N356" s="3">
        <v>1</v>
      </c>
    </row>
    <row r="357" spans="1:14" x14ac:dyDescent="0.25">
      <c r="A357" t="s">
        <v>837</v>
      </c>
      <c r="B357" t="s">
        <v>838</v>
      </c>
      <c r="C357" s="13" t="s">
        <v>1226</v>
      </c>
      <c r="D357" s="5">
        <v>15</v>
      </c>
      <c r="E357" s="3">
        <v>2</v>
      </c>
      <c r="F357" s="3">
        <v>1</v>
      </c>
      <c r="G357" s="3">
        <v>0</v>
      </c>
      <c r="H357" s="3">
        <v>0</v>
      </c>
      <c r="I357" s="3">
        <v>8</v>
      </c>
      <c r="J357" s="3">
        <v>0</v>
      </c>
      <c r="K357" s="3">
        <v>4</v>
      </c>
      <c r="L357" s="3">
        <v>0</v>
      </c>
      <c r="M357" s="3">
        <v>0</v>
      </c>
      <c r="N357" s="3">
        <v>0</v>
      </c>
    </row>
    <row r="358" spans="1:14" x14ac:dyDescent="0.25">
      <c r="A358" t="s">
        <v>108</v>
      </c>
      <c r="B358" t="s">
        <v>109</v>
      </c>
      <c r="C358" s="13" t="s">
        <v>1226</v>
      </c>
      <c r="D358" s="5">
        <v>65</v>
      </c>
      <c r="E358" s="3">
        <v>11</v>
      </c>
      <c r="F358" s="3">
        <v>3</v>
      </c>
      <c r="G358" s="3">
        <v>2</v>
      </c>
      <c r="H358" s="3">
        <v>0</v>
      </c>
      <c r="I358" s="3">
        <v>19</v>
      </c>
      <c r="J358" s="3">
        <v>2</v>
      </c>
      <c r="K358" s="3">
        <v>7</v>
      </c>
      <c r="L358" s="3">
        <v>7</v>
      </c>
      <c r="M358" s="3">
        <v>4</v>
      </c>
      <c r="N358" s="3">
        <v>10</v>
      </c>
    </row>
    <row r="359" spans="1:14" x14ac:dyDescent="0.25">
      <c r="A359" t="s">
        <v>839</v>
      </c>
      <c r="B359" t="s">
        <v>840</v>
      </c>
      <c r="C359" s="13" t="s">
        <v>1226</v>
      </c>
      <c r="D359" s="5">
        <v>12</v>
      </c>
      <c r="E359" s="3">
        <v>2</v>
      </c>
      <c r="F359" s="3">
        <v>2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4</v>
      </c>
      <c r="M359" s="3">
        <v>0</v>
      </c>
      <c r="N359" s="3">
        <v>4</v>
      </c>
    </row>
    <row r="360" spans="1:14" x14ac:dyDescent="0.25">
      <c r="A360" t="s">
        <v>1261</v>
      </c>
      <c r="B360" t="s">
        <v>1262</v>
      </c>
      <c r="C360" s="13" t="s">
        <v>1226</v>
      </c>
      <c r="D360" s="5">
        <v>2</v>
      </c>
      <c r="E360" s="3">
        <v>0</v>
      </c>
      <c r="F360" s="3">
        <v>0</v>
      </c>
      <c r="G360" s="3">
        <v>2</v>
      </c>
      <c r="H360" s="3">
        <v>0</v>
      </c>
      <c r="I360" s="3">
        <v>0</v>
      </c>
      <c r="J360" s="3">
        <v>0</v>
      </c>
      <c r="K360" s="3">
        <v>0</v>
      </c>
      <c r="L360" s="3">
        <v>0</v>
      </c>
      <c r="M360" s="3">
        <v>0</v>
      </c>
      <c r="N360" s="3">
        <v>0</v>
      </c>
    </row>
    <row r="361" spans="1:14" x14ac:dyDescent="0.25">
      <c r="A361" t="s">
        <v>1663</v>
      </c>
      <c r="B361" t="s">
        <v>1664</v>
      </c>
      <c r="C361" s="13" t="s">
        <v>1226</v>
      </c>
      <c r="D361" s="5">
        <v>18</v>
      </c>
      <c r="E361" s="3">
        <v>0</v>
      </c>
      <c r="F361" s="3">
        <v>0</v>
      </c>
      <c r="G361" s="3">
        <v>1</v>
      </c>
      <c r="H361" s="3">
        <v>0</v>
      </c>
      <c r="I361" s="3">
        <v>1</v>
      </c>
      <c r="J361" s="3">
        <v>1</v>
      </c>
      <c r="K361" s="3">
        <v>9</v>
      </c>
      <c r="L361" s="3">
        <v>6</v>
      </c>
      <c r="M361" s="3">
        <v>0</v>
      </c>
      <c r="N361" s="3">
        <v>0</v>
      </c>
    </row>
    <row r="362" spans="1:14" x14ac:dyDescent="0.25">
      <c r="A362" t="s">
        <v>841</v>
      </c>
      <c r="B362" t="s">
        <v>842</v>
      </c>
      <c r="C362" s="13" t="s">
        <v>1226</v>
      </c>
      <c r="D362" s="5">
        <v>45</v>
      </c>
      <c r="E362" s="3">
        <v>2</v>
      </c>
      <c r="F362" s="3">
        <v>2</v>
      </c>
      <c r="G362" s="3">
        <v>5</v>
      </c>
      <c r="H362" s="3">
        <v>0</v>
      </c>
      <c r="I362" s="3">
        <v>10</v>
      </c>
      <c r="J362" s="3">
        <v>6</v>
      </c>
      <c r="K362" s="3">
        <v>6</v>
      </c>
      <c r="L362" s="3">
        <v>8</v>
      </c>
      <c r="M362" s="3">
        <v>3</v>
      </c>
      <c r="N362" s="3">
        <v>3</v>
      </c>
    </row>
    <row r="363" spans="1:14" x14ac:dyDescent="0.25">
      <c r="A363" t="s">
        <v>361</v>
      </c>
      <c r="B363" t="s">
        <v>362</v>
      </c>
      <c r="C363" s="13" t="s">
        <v>1226</v>
      </c>
      <c r="D363" s="5">
        <v>45</v>
      </c>
      <c r="E363" s="3">
        <v>3</v>
      </c>
      <c r="F363" s="3">
        <v>3</v>
      </c>
      <c r="G363" s="3">
        <v>2</v>
      </c>
      <c r="H363" s="3">
        <v>1</v>
      </c>
      <c r="I363" s="3">
        <v>15</v>
      </c>
      <c r="J363" s="3">
        <v>0</v>
      </c>
      <c r="K363" s="3">
        <v>15</v>
      </c>
      <c r="L363" s="3">
        <v>0</v>
      </c>
      <c r="M363" s="3">
        <v>6</v>
      </c>
      <c r="N363" s="3">
        <v>0</v>
      </c>
    </row>
    <row r="364" spans="1:14" x14ac:dyDescent="0.25">
      <c r="A364" t="s">
        <v>110</v>
      </c>
      <c r="B364" t="s">
        <v>111</v>
      </c>
      <c r="C364" s="13" t="s">
        <v>1226</v>
      </c>
      <c r="D364" s="5">
        <v>44</v>
      </c>
      <c r="E364" s="3">
        <v>0</v>
      </c>
      <c r="F364" s="3">
        <v>0</v>
      </c>
      <c r="G364" s="3">
        <v>3</v>
      </c>
      <c r="H364" s="3">
        <v>0</v>
      </c>
      <c r="I364" s="3">
        <v>11</v>
      </c>
      <c r="J364" s="3">
        <v>2</v>
      </c>
      <c r="K364" s="3">
        <v>16</v>
      </c>
      <c r="L364" s="3">
        <v>8</v>
      </c>
      <c r="M364" s="3">
        <v>4</v>
      </c>
      <c r="N364" s="3">
        <v>0</v>
      </c>
    </row>
    <row r="365" spans="1:14" x14ac:dyDescent="0.25">
      <c r="A365" t="s">
        <v>576</v>
      </c>
      <c r="B365" t="s">
        <v>577</v>
      </c>
      <c r="C365" s="13" t="s">
        <v>1226</v>
      </c>
      <c r="D365" s="5">
        <v>9</v>
      </c>
      <c r="E365" s="3">
        <v>3</v>
      </c>
      <c r="F365" s="3">
        <v>1</v>
      </c>
      <c r="G365" s="3">
        <v>0</v>
      </c>
      <c r="H365" s="3">
        <v>0</v>
      </c>
      <c r="I365" s="3">
        <v>1</v>
      </c>
      <c r="J365" s="3">
        <v>0</v>
      </c>
      <c r="K365" s="3">
        <v>1</v>
      </c>
      <c r="L365" s="3">
        <v>1</v>
      </c>
      <c r="M365" s="3">
        <v>0</v>
      </c>
      <c r="N365" s="3">
        <v>2</v>
      </c>
    </row>
    <row r="366" spans="1:14" x14ac:dyDescent="0.25">
      <c r="A366" t="s">
        <v>1263</v>
      </c>
      <c r="B366" t="s">
        <v>1264</v>
      </c>
      <c r="C366" s="13" t="s">
        <v>1226</v>
      </c>
      <c r="D366" s="5"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1</v>
      </c>
      <c r="L366" s="3">
        <v>0</v>
      </c>
      <c r="M366" s="3">
        <v>0</v>
      </c>
      <c r="N366" s="3">
        <v>0</v>
      </c>
    </row>
    <row r="367" spans="1:14" x14ac:dyDescent="0.25">
      <c r="A367" t="s">
        <v>1429</v>
      </c>
      <c r="B367" t="s">
        <v>1430</v>
      </c>
      <c r="C367" s="13" t="s">
        <v>1226</v>
      </c>
      <c r="D367" s="5"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1</v>
      </c>
      <c r="M367" s="3">
        <v>0</v>
      </c>
      <c r="N367" s="3">
        <v>0</v>
      </c>
    </row>
    <row r="368" spans="1:14" x14ac:dyDescent="0.25">
      <c r="A368" t="s">
        <v>1665</v>
      </c>
      <c r="B368" t="s">
        <v>1666</v>
      </c>
      <c r="C368" s="13" t="s">
        <v>1226</v>
      </c>
      <c r="D368" s="5">
        <v>5</v>
      </c>
      <c r="E368" s="3">
        <v>0</v>
      </c>
      <c r="F368" s="3">
        <v>0</v>
      </c>
      <c r="G368" s="3">
        <v>1</v>
      </c>
      <c r="H368" s="3">
        <v>0</v>
      </c>
      <c r="I368" s="3">
        <v>0</v>
      </c>
      <c r="J368" s="3">
        <v>2</v>
      </c>
      <c r="K368" s="3">
        <v>0</v>
      </c>
      <c r="L368" s="3">
        <v>2</v>
      </c>
      <c r="M368" s="3">
        <v>0</v>
      </c>
      <c r="N368" s="3">
        <v>0</v>
      </c>
    </row>
    <row r="369" spans="1:14" x14ac:dyDescent="0.25">
      <c r="A369" t="s">
        <v>843</v>
      </c>
      <c r="B369" t="s">
        <v>844</v>
      </c>
      <c r="C369" s="13" t="s">
        <v>1226</v>
      </c>
      <c r="D369" s="5">
        <v>1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1</v>
      </c>
      <c r="K369" s="3">
        <v>0</v>
      </c>
      <c r="L369" s="3">
        <v>0</v>
      </c>
      <c r="M369" s="3">
        <v>0</v>
      </c>
      <c r="N369" s="3">
        <v>0</v>
      </c>
    </row>
    <row r="370" spans="1:14" x14ac:dyDescent="0.25">
      <c r="A370" t="s">
        <v>845</v>
      </c>
      <c r="B370" t="s">
        <v>846</v>
      </c>
      <c r="C370" s="13" t="s">
        <v>1226</v>
      </c>
      <c r="D370" s="5">
        <v>6</v>
      </c>
      <c r="E370" s="3">
        <v>0</v>
      </c>
      <c r="F370" s="3">
        <v>1</v>
      </c>
      <c r="G370" s="3">
        <v>0</v>
      </c>
      <c r="H370" s="3">
        <v>0</v>
      </c>
      <c r="I370" s="3">
        <v>2</v>
      </c>
      <c r="J370" s="3">
        <v>0</v>
      </c>
      <c r="K370" s="3">
        <v>2</v>
      </c>
      <c r="L370" s="3">
        <v>0</v>
      </c>
      <c r="M370" s="3">
        <v>0</v>
      </c>
      <c r="N370" s="3">
        <v>1</v>
      </c>
    </row>
    <row r="371" spans="1:14" x14ac:dyDescent="0.25">
      <c r="A371" t="s">
        <v>682</v>
      </c>
      <c r="B371" t="s">
        <v>683</v>
      </c>
      <c r="C371" s="13" t="s">
        <v>1226</v>
      </c>
      <c r="D371" s="5">
        <v>15</v>
      </c>
      <c r="E371" s="3">
        <v>2</v>
      </c>
      <c r="F371" s="3">
        <v>0</v>
      </c>
      <c r="G371" s="3">
        <v>0</v>
      </c>
      <c r="H371" s="3">
        <v>0</v>
      </c>
      <c r="I371" s="3">
        <v>1</v>
      </c>
      <c r="J371" s="3">
        <v>3</v>
      </c>
      <c r="K371" s="3">
        <v>6</v>
      </c>
      <c r="L371" s="3">
        <v>2</v>
      </c>
      <c r="M371" s="3">
        <v>0</v>
      </c>
      <c r="N371" s="3">
        <v>1</v>
      </c>
    </row>
    <row r="372" spans="1:14" x14ac:dyDescent="0.25">
      <c r="A372" t="s">
        <v>112</v>
      </c>
      <c r="B372" t="s">
        <v>113</v>
      </c>
      <c r="C372" s="13" t="s">
        <v>1226</v>
      </c>
      <c r="D372" s="5">
        <v>20</v>
      </c>
      <c r="E372" s="3">
        <v>0</v>
      </c>
      <c r="F372" s="3">
        <v>2</v>
      </c>
      <c r="G372" s="3">
        <v>2</v>
      </c>
      <c r="H372" s="3">
        <v>0</v>
      </c>
      <c r="I372" s="3">
        <v>2</v>
      </c>
      <c r="J372" s="3">
        <v>0</v>
      </c>
      <c r="K372" s="3">
        <v>8</v>
      </c>
      <c r="L372" s="3">
        <v>1</v>
      </c>
      <c r="M372" s="3">
        <v>0</v>
      </c>
      <c r="N372" s="3">
        <v>5</v>
      </c>
    </row>
    <row r="373" spans="1:14" x14ac:dyDescent="0.25">
      <c r="A373" t="s">
        <v>847</v>
      </c>
      <c r="B373" t="s">
        <v>848</v>
      </c>
      <c r="C373" s="13" t="s">
        <v>1226</v>
      </c>
      <c r="D373" s="5">
        <v>1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1</v>
      </c>
    </row>
    <row r="374" spans="1:14" x14ac:dyDescent="0.25">
      <c r="A374" t="s">
        <v>1667</v>
      </c>
      <c r="B374" t="s">
        <v>1668</v>
      </c>
      <c r="C374" s="13" t="s">
        <v>1226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1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</row>
    <row r="375" spans="1:14" x14ac:dyDescent="0.25">
      <c r="A375" t="s">
        <v>1669</v>
      </c>
      <c r="B375" t="s">
        <v>1670</v>
      </c>
      <c r="C375" s="13" t="s">
        <v>1226</v>
      </c>
      <c r="D375" s="5"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  <c r="N375" s="3">
        <v>1</v>
      </c>
    </row>
    <row r="376" spans="1:14" x14ac:dyDescent="0.25">
      <c r="A376" t="s">
        <v>1671</v>
      </c>
      <c r="B376" t="s">
        <v>1672</v>
      </c>
      <c r="C376" s="13" t="s">
        <v>1226</v>
      </c>
      <c r="D376" s="5">
        <v>1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1</v>
      </c>
      <c r="K376" s="3">
        <v>0</v>
      </c>
      <c r="L376" s="3">
        <v>0</v>
      </c>
      <c r="M376" s="3">
        <v>0</v>
      </c>
      <c r="N376" s="3">
        <v>0</v>
      </c>
    </row>
    <row r="377" spans="1:14" x14ac:dyDescent="0.25">
      <c r="A377" t="s">
        <v>849</v>
      </c>
      <c r="B377" t="s">
        <v>850</v>
      </c>
      <c r="C377" s="13" t="s">
        <v>1226</v>
      </c>
      <c r="D377" s="5">
        <v>119</v>
      </c>
      <c r="E377" s="3">
        <v>7</v>
      </c>
      <c r="F377" s="3">
        <v>10</v>
      </c>
      <c r="G377" s="3">
        <v>6</v>
      </c>
      <c r="H377" s="3">
        <v>2</v>
      </c>
      <c r="I377" s="3">
        <v>23</v>
      </c>
      <c r="J377" s="3">
        <v>5</v>
      </c>
      <c r="K377" s="3">
        <v>27</v>
      </c>
      <c r="L377" s="3">
        <v>27</v>
      </c>
      <c r="M377" s="3">
        <v>4</v>
      </c>
      <c r="N377" s="3">
        <v>8</v>
      </c>
    </row>
    <row r="378" spans="1:14" x14ac:dyDescent="0.25">
      <c r="A378" t="s">
        <v>851</v>
      </c>
      <c r="B378" t="s">
        <v>852</v>
      </c>
      <c r="C378" s="13" t="s">
        <v>1226</v>
      </c>
      <c r="D378" s="5">
        <v>29</v>
      </c>
      <c r="E378" s="3">
        <v>1</v>
      </c>
      <c r="F378" s="3">
        <v>0</v>
      </c>
      <c r="G378" s="3">
        <v>1</v>
      </c>
      <c r="H378" s="3">
        <v>0</v>
      </c>
      <c r="I378" s="3">
        <v>14</v>
      </c>
      <c r="J378" s="3">
        <v>2</v>
      </c>
      <c r="K378" s="3">
        <v>8</v>
      </c>
      <c r="L378" s="3">
        <v>1</v>
      </c>
      <c r="M378" s="3">
        <v>1</v>
      </c>
      <c r="N378" s="3">
        <v>1</v>
      </c>
    </row>
    <row r="379" spans="1:14" x14ac:dyDescent="0.25">
      <c r="A379" t="s">
        <v>114</v>
      </c>
      <c r="B379" t="s">
        <v>115</v>
      </c>
      <c r="C379" s="13" t="s">
        <v>1226</v>
      </c>
      <c r="D379" s="5">
        <v>62</v>
      </c>
      <c r="E379" s="3">
        <v>3</v>
      </c>
      <c r="F379" s="3">
        <v>4</v>
      </c>
      <c r="G379" s="3">
        <v>2</v>
      </c>
      <c r="H379" s="3">
        <v>0</v>
      </c>
      <c r="I379" s="3">
        <v>8</v>
      </c>
      <c r="J379" s="3">
        <v>2</v>
      </c>
      <c r="K379" s="3">
        <v>15</v>
      </c>
      <c r="L379" s="3">
        <v>12</v>
      </c>
      <c r="M379" s="3">
        <v>5</v>
      </c>
      <c r="N379" s="3">
        <v>11</v>
      </c>
    </row>
    <row r="380" spans="1:14" x14ac:dyDescent="0.25">
      <c r="A380" t="s">
        <v>853</v>
      </c>
      <c r="B380" t="s">
        <v>854</v>
      </c>
      <c r="C380" s="13" t="s">
        <v>1226</v>
      </c>
      <c r="D380" s="5">
        <v>6</v>
      </c>
      <c r="E380" s="3">
        <v>0</v>
      </c>
      <c r="F380" s="3">
        <v>1</v>
      </c>
      <c r="G380" s="3">
        <v>0</v>
      </c>
      <c r="H380" s="3">
        <v>0</v>
      </c>
      <c r="I380" s="3">
        <v>2</v>
      </c>
      <c r="J380" s="3">
        <v>0</v>
      </c>
      <c r="K380" s="3">
        <v>1</v>
      </c>
      <c r="L380" s="3">
        <v>2</v>
      </c>
      <c r="M380" s="3">
        <v>0</v>
      </c>
      <c r="N380" s="3">
        <v>0</v>
      </c>
    </row>
    <row r="381" spans="1:14" x14ac:dyDescent="0.25">
      <c r="A381" t="s">
        <v>855</v>
      </c>
      <c r="B381" t="s">
        <v>856</v>
      </c>
      <c r="C381" s="13" t="s">
        <v>1226</v>
      </c>
      <c r="D381" s="5">
        <v>1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1</v>
      </c>
      <c r="M381" s="3">
        <v>0</v>
      </c>
      <c r="N381" s="3">
        <v>0</v>
      </c>
    </row>
    <row r="382" spans="1:14" x14ac:dyDescent="0.25">
      <c r="A382" t="s">
        <v>1265</v>
      </c>
      <c r="B382" t="s">
        <v>1266</v>
      </c>
      <c r="C382" s="13" t="s">
        <v>1226</v>
      </c>
      <c r="D382" s="5">
        <v>1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1</v>
      </c>
      <c r="L382" s="3">
        <v>0</v>
      </c>
      <c r="M382" s="3">
        <v>0</v>
      </c>
      <c r="N382" s="3">
        <v>0</v>
      </c>
    </row>
    <row r="383" spans="1:14" x14ac:dyDescent="0.25">
      <c r="A383" t="s">
        <v>1067</v>
      </c>
      <c r="B383" t="s">
        <v>1068</v>
      </c>
      <c r="C383" s="13" t="s">
        <v>1226</v>
      </c>
      <c r="D383" s="5">
        <v>55</v>
      </c>
      <c r="E383" s="3">
        <v>1</v>
      </c>
      <c r="F383" s="3">
        <v>1</v>
      </c>
      <c r="G383" s="3">
        <v>1</v>
      </c>
      <c r="H383" s="3">
        <v>1</v>
      </c>
      <c r="I383" s="3">
        <v>15</v>
      </c>
      <c r="J383" s="3">
        <v>5</v>
      </c>
      <c r="K383" s="3">
        <v>10</v>
      </c>
      <c r="L383" s="3">
        <v>16</v>
      </c>
      <c r="M383" s="3">
        <v>1</v>
      </c>
      <c r="N383" s="3">
        <v>4</v>
      </c>
    </row>
    <row r="384" spans="1:14" x14ac:dyDescent="0.25">
      <c r="A384" t="s">
        <v>857</v>
      </c>
      <c r="B384" t="s">
        <v>858</v>
      </c>
      <c r="C384" s="13" t="s">
        <v>1226</v>
      </c>
      <c r="D384" s="5">
        <v>28</v>
      </c>
      <c r="E384" s="3">
        <v>1</v>
      </c>
      <c r="F384" s="3">
        <v>2</v>
      </c>
      <c r="G384" s="3">
        <v>1</v>
      </c>
      <c r="H384" s="3">
        <v>1</v>
      </c>
      <c r="I384" s="3">
        <v>2</v>
      </c>
      <c r="J384" s="3">
        <v>2</v>
      </c>
      <c r="K384" s="3">
        <v>10</v>
      </c>
      <c r="L384" s="3">
        <v>5</v>
      </c>
      <c r="M384" s="3">
        <v>3</v>
      </c>
      <c r="N384" s="3">
        <v>1</v>
      </c>
    </row>
    <row r="385" spans="1:14" x14ac:dyDescent="0.25">
      <c r="A385" t="s">
        <v>116</v>
      </c>
      <c r="B385" t="s">
        <v>117</v>
      </c>
      <c r="C385" s="13" t="s">
        <v>1226</v>
      </c>
      <c r="D385" s="5">
        <v>5</v>
      </c>
      <c r="E385" s="3">
        <v>0</v>
      </c>
      <c r="F385" s="3">
        <v>0</v>
      </c>
      <c r="G385" s="3">
        <v>0</v>
      </c>
      <c r="H385" s="3">
        <v>0</v>
      </c>
      <c r="I385" s="3">
        <v>2</v>
      </c>
      <c r="J385" s="3">
        <v>0</v>
      </c>
      <c r="K385" s="3">
        <v>0</v>
      </c>
      <c r="L385" s="3">
        <v>1</v>
      </c>
      <c r="M385" s="3">
        <v>0</v>
      </c>
      <c r="N385" s="3">
        <v>2</v>
      </c>
    </row>
    <row r="386" spans="1:14" x14ac:dyDescent="0.25">
      <c r="A386" t="s">
        <v>859</v>
      </c>
      <c r="B386" t="s">
        <v>860</v>
      </c>
      <c r="C386" s="13" t="s">
        <v>1226</v>
      </c>
      <c r="D386" s="5">
        <v>15</v>
      </c>
      <c r="E386" s="3">
        <v>2</v>
      </c>
      <c r="F386" s="3">
        <v>1</v>
      </c>
      <c r="G386" s="3">
        <v>0</v>
      </c>
      <c r="H386" s="3">
        <v>0</v>
      </c>
      <c r="I386" s="3">
        <v>2</v>
      </c>
      <c r="J386" s="3">
        <v>2</v>
      </c>
      <c r="K386" s="3">
        <v>1</v>
      </c>
      <c r="L386" s="3">
        <v>6</v>
      </c>
      <c r="M386" s="3">
        <v>1</v>
      </c>
      <c r="N386" s="3">
        <v>0</v>
      </c>
    </row>
    <row r="387" spans="1:14" x14ac:dyDescent="0.25">
      <c r="A387" t="s">
        <v>1673</v>
      </c>
      <c r="B387" t="s">
        <v>1674</v>
      </c>
      <c r="C387" s="13" t="s">
        <v>1226</v>
      </c>
      <c r="D387" s="5">
        <v>2</v>
      </c>
      <c r="E387" s="3">
        <v>0</v>
      </c>
      <c r="F387" s="3">
        <v>0</v>
      </c>
      <c r="G387" s="3">
        <v>0</v>
      </c>
      <c r="H387" s="3">
        <v>0</v>
      </c>
      <c r="I387" s="3">
        <v>2</v>
      </c>
      <c r="J387" s="3">
        <v>0</v>
      </c>
      <c r="K387" s="3">
        <v>0</v>
      </c>
      <c r="L387" s="3">
        <v>0</v>
      </c>
      <c r="M387" s="3">
        <v>0</v>
      </c>
      <c r="N387" s="3">
        <v>0</v>
      </c>
    </row>
    <row r="388" spans="1:14" x14ac:dyDescent="0.25">
      <c r="A388" t="s">
        <v>861</v>
      </c>
      <c r="B388" t="s">
        <v>862</v>
      </c>
      <c r="C388" s="13" t="s">
        <v>1226</v>
      </c>
      <c r="D388" s="5">
        <v>1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1</v>
      </c>
      <c r="K388" s="3">
        <v>0</v>
      </c>
      <c r="L388" s="3">
        <v>0</v>
      </c>
      <c r="M388" s="3">
        <v>0</v>
      </c>
      <c r="N388" s="3">
        <v>0</v>
      </c>
    </row>
    <row r="389" spans="1:14" x14ac:dyDescent="0.25">
      <c r="A389" t="s">
        <v>1675</v>
      </c>
      <c r="B389" t="s">
        <v>1676</v>
      </c>
      <c r="C389" s="13" t="s">
        <v>1226</v>
      </c>
      <c r="D389" s="5">
        <v>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1</v>
      </c>
      <c r="M389" s="3">
        <v>0</v>
      </c>
      <c r="N389" s="3">
        <v>0</v>
      </c>
    </row>
    <row r="390" spans="1:14" x14ac:dyDescent="0.25">
      <c r="A390" t="s">
        <v>274</v>
      </c>
      <c r="B390" t="s">
        <v>275</v>
      </c>
      <c r="C390" s="13" t="s">
        <v>1226</v>
      </c>
      <c r="D390" s="5">
        <v>30</v>
      </c>
      <c r="E390" s="3">
        <v>0</v>
      </c>
      <c r="F390" s="3">
        <v>1</v>
      </c>
      <c r="G390" s="3">
        <v>2</v>
      </c>
      <c r="H390" s="3">
        <v>0</v>
      </c>
      <c r="I390" s="3">
        <v>6</v>
      </c>
      <c r="J390" s="3">
        <v>4</v>
      </c>
      <c r="K390" s="3">
        <v>12</v>
      </c>
      <c r="L390" s="3">
        <v>4</v>
      </c>
      <c r="M390" s="3">
        <v>0</v>
      </c>
      <c r="N390" s="3">
        <v>1</v>
      </c>
    </row>
    <row r="391" spans="1:14" x14ac:dyDescent="0.25">
      <c r="A391" t="s">
        <v>1069</v>
      </c>
      <c r="B391" t="s">
        <v>1070</v>
      </c>
      <c r="C391" s="13" t="s">
        <v>1226</v>
      </c>
      <c r="D391" s="5">
        <v>4</v>
      </c>
      <c r="E391" s="3">
        <v>0</v>
      </c>
      <c r="F391" s="3">
        <v>0</v>
      </c>
      <c r="G391" s="3">
        <v>0</v>
      </c>
      <c r="H391" s="3">
        <v>0</v>
      </c>
      <c r="I391" s="3">
        <v>2</v>
      </c>
      <c r="J391" s="3">
        <v>1</v>
      </c>
      <c r="K391" s="3">
        <v>0</v>
      </c>
      <c r="L391" s="3">
        <v>0</v>
      </c>
      <c r="M391" s="3">
        <v>0</v>
      </c>
      <c r="N391" s="3">
        <v>1</v>
      </c>
    </row>
    <row r="392" spans="1:14" x14ac:dyDescent="0.25">
      <c r="A392" t="s">
        <v>1677</v>
      </c>
      <c r="B392" t="s">
        <v>1678</v>
      </c>
      <c r="C392" s="13" t="s">
        <v>1226</v>
      </c>
      <c r="D392" s="5">
        <v>476</v>
      </c>
      <c r="E392" s="3">
        <v>28</v>
      </c>
      <c r="F392" s="3">
        <v>18</v>
      </c>
      <c r="G392" s="3">
        <v>11</v>
      </c>
      <c r="H392" s="3">
        <v>7</v>
      </c>
      <c r="I392" s="3">
        <v>108</v>
      </c>
      <c r="J392" s="3">
        <v>40</v>
      </c>
      <c r="K392" s="3">
        <v>148</v>
      </c>
      <c r="L392" s="3">
        <v>78</v>
      </c>
      <c r="M392" s="3">
        <v>20</v>
      </c>
      <c r="N392" s="3">
        <v>18</v>
      </c>
    </row>
    <row r="393" spans="1:14" x14ac:dyDescent="0.25">
      <c r="A393" t="s">
        <v>863</v>
      </c>
      <c r="B393" t="s">
        <v>864</v>
      </c>
      <c r="C393" s="13" t="s">
        <v>1226</v>
      </c>
      <c r="D393" s="5">
        <v>1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1</v>
      </c>
      <c r="K393" s="3">
        <v>0</v>
      </c>
      <c r="L393" s="3">
        <v>0</v>
      </c>
      <c r="M393" s="3">
        <v>0</v>
      </c>
      <c r="N393" s="3">
        <v>0</v>
      </c>
    </row>
    <row r="394" spans="1:14" x14ac:dyDescent="0.25">
      <c r="A394" t="s">
        <v>1071</v>
      </c>
      <c r="B394" t="s">
        <v>1072</v>
      </c>
      <c r="C394" s="13" t="s">
        <v>1226</v>
      </c>
      <c r="D394" s="5">
        <v>2</v>
      </c>
      <c r="E394" s="3">
        <v>0</v>
      </c>
      <c r="F394" s="3">
        <v>0</v>
      </c>
      <c r="G394" s="3">
        <v>0</v>
      </c>
      <c r="H394" s="3">
        <v>0</v>
      </c>
      <c r="I394" s="3">
        <v>1</v>
      </c>
      <c r="J394" s="3">
        <v>0</v>
      </c>
      <c r="K394" s="3">
        <v>1</v>
      </c>
      <c r="L394" s="3">
        <v>0</v>
      </c>
      <c r="M394" s="3">
        <v>0</v>
      </c>
      <c r="N394" s="3">
        <v>0</v>
      </c>
    </row>
    <row r="395" spans="1:14" x14ac:dyDescent="0.25">
      <c r="A395" t="s">
        <v>865</v>
      </c>
      <c r="B395" t="s">
        <v>866</v>
      </c>
      <c r="C395" s="13" t="s">
        <v>1226</v>
      </c>
      <c r="D395" s="5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1</v>
      </c>
      <c r="M395" s="3">
        <v>0</v>
      </c>
      <c r="N395" s="3">
        <v>0</v>
      </c>
    </row>
    <row r="396" spans="1:14" x14ac:dyDescent="0.25">
      <c r="A396" t="s">
        <v>118</v>
      </c>
      <c r="B396" t="s">
        <v>119</v>
      </c>
      <c r="C396" s="13" t="s">
        <v>1226</v>
      </c>
      <c r="D396" s="5">
        <v>3</v>
      </c>
      <c r="E396" s="3">
        <v>0</v>
      </c>
      <c r="F396" s="3">
        <v>0</v>
      </c>
      <c r="G396" s="3">
        <v>1</v>
      </c>
      <c r="H396" s="3">
        <v>0</v>
      </c>
      <c r="I396" s="3">
        <v>2</v>
      </c>
      <c r="J396" s="3">
        <v>0</v>
      </c>
      <c r="K396" s="3">
        <v>0</v>
      </c>
      <c r="L396" s="3">
        <v>0</v>
      </c>
      <c r="M396" s="3">
        <v>0</v>
      </c>
      <c r="N396" s="3">
        <v>0</v>
      </c>
    </row>
    <row r="397" spans="1:14" x14ac:dyDescent="0.25">
      <c r="A397" t="s">
        <v>867</v>
      </c>
      <c r="B397" t="s">
        <v>868</v>
      </c>
      <c r="C397" s="13" t="s">
        <v>1226</v>
      </c>
      <c r="D397" s="5">
        <v>140</v>
      </c>
      <c r="E397" s="3">
        <v>26</v>
      </c>
      <c r="F397" s="3">
        <v>11</v>
      </c>
      <c r="G397" s="3">
        <v>4</v>
      </c>
      <c r="H397" s="3">
        <v>2</v>
      </c>
      <c r="I397" s="3">
        <v>17</v>
      </c>
      <c r="J397" s="3">
        <v>6</v>
      </c>
      <c r="K397" s="3">
        <v>46</v>
      </c>
      <c r="L397" s="3">
        <v>17</v>
      </c>
      <c r="M397" s="3">
        <v>7</v>
      </c>
      <c r="N397" s="3">
        <v>4</v>
      </c>
    </row>
    <row r="398" spans="1:14" x14ac:dyDescent="0.25">
      <c r="A398" t="s">
        <v>1267</v>
      </c>
      <c r="B398" t="s">
        <v>1268</v>
      </c>
      <c r="C398" s="13" t="s">
        <v>1226</v>
      </c>
      <c r="D398" s="5">
        <v>14</v>
      </c>
      <c r="E398" s="3">
        <v>6</v>
      </c>
      <c r="F398" s="3">
        <v>4</v>
      </c>
      <c r="G398" s="3">
        <v>0</v>
      </c>
      <c r="H398" s="3">
        <v>0</v>
      </c>
      <c r="I398" s="3">
        <v>2</v>
      </c>
      <c r="J398" s="3">
        <v>1</v>
      </c>
      <c r="K398" s="3">
        <v>1</v>
      </c>
      <c r="L398" s="3">
        <v>0</v>
      </c>
      <c r="M398" s="3">
        <v>0</v>
      </c>
      <c r="N398" s="3">
        <v>0</v>
      </c>
    </row>
    <row r="399" spans="1:14" x14ac:dyDescent="0.25">
      <c r="A399" t="s">
        <v>869</v>
      </c>
      <c r="B399" t="s">
        <v>870</v>
      </c>
      <c r="C399" s="13" t="s">
        <v>1226</v>
      </c>
      <c r="D399" s="5">
        <v>17</v>
      </c>
      <c r="E399" s="3">
        <v>6</v>
      </c>
      <c r="F399" s="3">
        <v>2</v>
      </c>
      <c r="G399" s="3">
        <v>0</v>
      </c>
      <c r="H399" s="3">
        <v>0</v>
      </c>
      <c r="I399" s="3">
        <v>0</v>
      </c>
      <c r="J399" s="3">
        <v>1</v>
      </c>
      <c r="K399" s="3">
        <v>3</v>
      </c>
      <c r="L399" s="3">
        <v>4</v>
      </c>
      <c r="M399" s="3">
        <v>0</v>
      </c>
      <c r="N399" s="3">
        <v>1</v>
      </c>
    </row>
    <row r="400" spans="1:14" x14ac:dyDescent="0.25">
      <c r="A400" t="s">
        <v>684</v>
      </c>
      <c r="B400" t="s">
        <v>685</v>
      </c>
      <c r="C400" s="13" t="s">
        <v>1226</v>
      </c>
      <c r="D400" s="5">
        <v>11</v>
      </c>
      <c r="E400" s="3">
        <v>1</v>
      </c>
      <c r="F400" s="3">
        <v>6</v>
      </c>
      <c r="G400" s="3">
        <v>0</v>
      </c>
      <c r="H400" s="3">
        <v>0</v>
      </c>
      <c r="I400" s="3">
        <v>1</v>
      </c>
      <c r="J400" s="3">
        <v>0</v>
      </c>
      <c r="K400" s="3">
        <v>3</v>
      </c>
      <c r="L400" s="3">
        <v>0</v>
      </c>
      <c r="M400" s="3">
        <v>0</v>
      </c>
      <c r="N400" s="3">
        <v>0</v>
      </c>
    </row>
    <row r="401" spans="1:14" x14ac:dyDescent="0.25">
      <c r="A401" t="s">
        <v>1172</v>
      </c>
      <c r="B401" t="s">
        <v>1173</v>
      </c>
      <c r="C401" s="13" t="s">
        <v>1226</v>
      </c>
      <c r="D401" s="5">
        <v>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1</v>
      </c>
      <c r="M401" s="3">
        <v>0</v>
      </c>
      <c r="N401" s="3">
        <v>0</v>
      </c>
    </row>
    <row r="402" spans="1:14" x14ac:dyDescent="0.25">
      <c r="A402" t="s">
        <v>871</v>
      </c>
      <c r="B402" t="s">
        <v>872</v>
      </c>
      <c r="C402" s="13" t="s">
        <v>1226</v>
      </c>
      <c r="D402" s="5">
        <v>30</v>
      </c>
      <c r="E402" s="3">
        <v>7</v>
      </c>
      <c r="F402" s="3">
        <v>8</v>
      </c>
      <c r="G402" s="3">
        <v>2</v>
      </c>
      <c r="H402" s="3">
        <v>4</v>
      </c>
      <c r="I402" s="3">
        <v>1</v>
      </c>
      <c r="J402" s="3">
        <v>3</v>
      </c>
      <c r="K402" s="3">
        <v>2</v>
      </c>
      <c r="L402" s="3">
        <v>1</v>
      </c>
      <c r="M402" s="3">
        <v>1</v>
      </c>
      <c r="N402" s="3">
        <v>1</v>
      </c>
    </row>
    <row r="403" spans="1:14" x14ac:dyDescent="0.25">
      <c r="A403" t="s">
        <v>873</v>
      </c>
      <c r="B403" t="s">
        <v>874</v>
      </c>
      <c r="C403" s="13" t="s">
        <v>1226</v>
      </c>
      <c r="D403" s="5">
        <v>22</v>
      </c>
      <c r="E403" s="3">
        <v>5</v>
      </c>
      <c r="F403" s="3">
        <v>5</v>
      </c>
      <c r="G403" s="3">
        <v>0</v>
      </c>
      <c r="H403" s="3">
        <v>2</v>
      </c>
      <c r="I403" s="3">
        <v>2</v>
      </c>
      <c r="J403" s="3">
        <v>3</v>
      </c>
      <c r="K403" s="3">
        <v>3</v>
      </c>
      <c r="L403" s="3">
        <v>2</v>
      </c>
      <c r="M403" s="3">
        <v>0</v>
      </c>
      <c r="N403" s="3">
        <v>0</v>
      </c>
    </row>
    <row r="404" spans="1:14" x14ac:dyDescent="0.25">
      <c r="A404" t="s">
        <v>875</v>
      </c>
      <c r="B404" t="s">
        <v>876</v>
      </c>
      <c r="C404" s="13" t="s">
        <v>1226</v>
      </c>
      <c r="D404" s="5">
        <v>3</v>
      </c>
      <c r="E404" s="3">
        <v>1</v>
      </c>
      <c r="F404" s="3">
        <v>1</v>
      </c>
      <c r="G404" s="3">
        <v>0</v>
      </c>
      <c r="H404" s="3">
        <v>0</v>
      </c>
      <c r="I404" s="3">
        <v>0</v>
      </c>
      <c r="J404" s="3">
        <v>0</v>
      </c>
      <c r="K404" s="3">
        <v>1</v>
      </c>
      <c r="L404" s="3">
        <v>0</v>
      </c>
      <c r="M404" s="3">
        <v>0</v>
      </c>
      <c r="N404" s="3">
        <v>0</v>
      </c>
    </row>
    <row r="405" spans="1:14" x14ac:dyDescent="0.25">
      <c r="A405" t="s">
        <v>877</v>
      </c>
      <c r="B405" t="s">
        <v>878</v>
      </c>
      <c r="C405" s="13" t="s">
        <v>1226</v>
      </c>
      <c r="D405" s="5">
        <v>5</v>
      </c>
      <c r="E405" s="3">
        <v>2</v>
      </c>
      <c r="F405" s="3">
        <v>1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1</v>
      </c>
      <c r="M405" s="3">
        <v>0</v>
      </c>
      <c r="N405" s="3">
        <v>1</v>
      </c>
    </row>
    <row r="406" spans="1:14" x14ac:dyDescent="0.25">
      <c r="A406" t="s">
        <v>879</v>
      </c>
      <c r="B406" t="s">
        <v>880</v>
      </c>
      <c r="C406" s="13" t="s">
        <v>1226</v>
      </c>
      <c r="D406" s="5">
        <v>1</v>
      </c>
      <c r="E406" s="3">
        <v>0</v>
      </c>
      <c r="F406" s="3">
        <v>1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</row>
    <row r="407" spans="1:14" x14ac:dyDescent="0.25">
      <c r="A407" t="s">
        <v>881</v>
      </c>
      <c r="B407" t="s">
        <v>882</v>
      </c>
      <c r="C407" s="13" t="s">
        <v>1226</v>
      </c>
      <c r="D407" s="5">
        <v>3</v>
      </c>
      <c r="E407" s="3">
        <v>0</v>
      </c>
      <c r="F407" s="3">
        <v>2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  <c r="N407" s="3">
        <v>1</v>
      </c>
    </row>
    <row r="408" spans="1:14" x14ac:dyDescent="0.25">
      <c r="A408" t="s">
        <v>1269</v>
      </c>
      <c r="B408" t="s">
        <v>1270</v>
      </c>
      <c r="C408" s="13" t="s">
        <v>1226</v>
      </c>
      <c r="D408" s="5">
        <v>1</v>
      </c>
      <c r="E408" s="3">
        <v>0</v>
      </c>
      <c r="F408" s="3">
        <v>0</v>
      </c>
      <c r="G408" s="3">
        <v>0</v>
      </c>
      <c r="H408" s="3">
        <v>0</v>
      </c>
      <c r="I408" s="3">
        <v>1</v>
      </c>
      <c r="J408" s="3">
        <v>0</v>
      </c>
      <c r="K408" s="3">
        <v>0</v>
      </c>
      <c r="L408" s="3">
        <v>0</v>
      </c>
      <c r="M408" s="3">
        <v>0</v>
      </c>
      <c r="N408" s="3">
        <v>0</v>
      </c>
    </row>
    <row r="409" spans="1:14" x14ac:dyDescent="0.25">
      <c r="A409" t="s">
        <v>883</v>
      </c>
      <c r="B409" t="s">
        <v>884</v>
      </c>
      <c r="C409" s="13" t="s">
        <v>1226</v>
      </c>
      <c r="D409" s="5">
        <v>3</v>
      </c>
      <c r="E409" s="3">
        <v>2</v>
      </c>
      <c r="F409" s="3">
        <v>1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  <c r="N409" s="3">
        <v>0</v>
      </c>
    </row>
    <row r="410" spans="1:14" x14ac:dyDescent="0.25">
      <c r="A410" t="s">
        <v>1271</v>
      </c>
      <c r="B410" t="s">
        <v>1272</v>
      </c>
      <c r="C410" s="13" t="s">
        <v>1226</v>
      </c>
      <c r="D410" s="5">
        <v>1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1</v>
      </c>
      <c r="L410" s="3">
        <v>0</v>
      </c>
      <c r="M410" s="3">
        <v>0</v>
      </c>
      <c r="N410" s="3">
        <v>0</v>
      </c>
    </row>
    <row r="411" spans="1:14" x14ac:dyDescent="0.25">
      <c r="A411" t="s">
        <v>1073</v>
      </c>
      <c r="B411" t="s">
        <v>1074</v>
      </c>
      <c r="C411" s="13" t="s">
        <v>1226</v>
      </c>
      <c r="D411" s="5">
        <v>1</v>
      </c>
      <c r="E411" s="3">
        <v>0</v>
      </c>
      <c r="F411" s="3">
        <v>0</v>
      </c>
      <c r="G411" s="3">
        <v>0</v>
      </c>
      <c r="H411" s="3">
        <v>0</v>
      </c>
      <c r="I411" s="3">
        <v>1</v>
      </c>
      <c r="J411" s="3">
        <v>0</v>
      </c>
      <c r="K411" s="3">
        <v>0</v>
      </c>
      <c r="L411" s="3">
        <v>0</v>
      </c>
      <c r="M411" s="3">
        <v>0</v>
      </c>
      <c r="N411" s="3">
        <v>0</v>
      </c>
    </row>
    <row r="412" spans="1:14" x14ac:dyDescent="0.25">
      <c r="A412" t="s">
        <v>363</v>
      </c>
      <c r="B412" t="s">
        <v>364</v>
      </c>
      <c r="C412" s="13" t="s">
        <v>1226</v>
      </c>
      <c r="D412" s="5">
        <v>9</v>
      </c>
      <c r="E412" s="3">
        <v>2</v>
      </c>
      <c r="F412" s="3">
        <v>0</v>
      </c>
      <c r="G412" s="3">
        <v>0</v>
      </c>
      <c r="H412" s="3">
        <v>0</v>
      </c>
      <c r="I412" s="3">
        <v>3</v>
      </c>
      <c r="J412" s="3">
        <v>1</v>
      </c>
      <c r="K412" s="3">
        <v>2</v>
      </c>
      <c r="L412" s="3">
        <v>0</v>
      </c>
      <c r="M412" s="3">
        <v>0</v>
      </c>
      <c r="N412" s="3">
        <v>1</v>
      </c>
    </row>
    <row r="413" spans="1:14" x14ac:dyDescent="0.25">
      <c r="A413" t="s">
        <v>120</v>
      </c>
      <c r="B413" t="s">
        <v>121</v>
      </c>
      <c r="C413" s="13" t="s">
        <v>1226</v>
      </c>
      <c r="D413" s="5">
        <v>9</v>
      </c>
      <c r="E413" s="3">
        <v>0</v>
      </c>
      <c r="F413" s="3">
        <v>0</v>
      </c>
      <c r="G413" s="3">
        <v>0</v>
      </c>
      <c r="H413" s="3">
        <v>0</v>
      </c>
      <c r="I413" s="3">
        <v>1</v>
      </c>
      <c r="J413" s="3">
        <v>1</v>
      </c>
      <c r="K413" s="3">
        <v>2</v>
      </c>
      <c r="L413" s="3">
        <v>5</v>
      </c>
      <c r="M413" s="3">
        <v>0</v>
      </c>
      <c r="N413" s="3">
        <v>0</v>
      </c>
    </row>
    <row r="414" spans="1:14" x14ac:dyDescent="0.25">
      <c r="A414" t="s">
        <v>365</v>
      </c>
      <c r="B414" t="s">
        <v>366</v>
      </c>
      <c r="C414" s="13" t="s">
        <v>1226</v>
      </c>
      <c r="D414" s="5">
        <v>115</v>
      </c>
      <c r="E414" s="3">
        <v>13</v>
      </c>
      <c r="F414" s="3">
        <v>11</v>
      </c>
      <c r="G414" s="3">
        <v>3</v>
      </c>
      <c r="H414" s="3">
        <v>8</v>
      </c>
      <c r="I414" s="3">
        <v>18</v>
      </c>
      <c r="J414" s="3">
        <v>14</v>
      </c>
      <c r="K414" s="3">
        <v>22</v>
      </c>
      <c r="L414" s="3">
        <v>14</v>
      </c>
      <c r="M414" s="3">
        <v>6</v>
      </c>
      <c r="N414" s="3">
        <v>6</v>
      </c>
    </row>
    <row r="415" spans="1:14" x14ac:dyDescent="0.25">
      <c r="A415" t="s">
        <v>1075</v>
      </c>
      <c r="B415" t="s">
        <v>1076</v>
      </c>
      <c r="C415" s="13" t="s">
        <v>1226</v>
      </c>
      <c r="D415" s="5">
        <v>1</v>
      </c>
      <c r="E415" s="3">
        <v>0</v>
      </c>
      <c r="F415" s="3">
        <v>0</v>
      </c>
      <c r="G415" s="3">
        <v>0</v>
      </c>
      <c r="H415" s="3">
        <v>1</v>
      </c>
      <c r="I415" s="3">
        <v>0</v>
      </c>
      <c r="J415" s="3">
        <v>0</v>
      </c>
      <c r="K415" s="3">
        <v>0</v>
      </c>
      <c r="L415" s="3">
        <v>0</v>
      </c>
      <c r="M415" s="3">
        <v>0</v>
      </c>
      <c r="N415" s="3">
        <v>0</v>
      </c>
    </row>
    <row r="416" spans="1:14" x14ac:dyDescent="0.25">
      <c r="A416" t="s">
        <v>578</v>
      </c>
      <c r="B416" t="s">
        <v>579</v>
      </c>
      <c r="C416" s="13" t="s">
        <v>1226</v>
      </c>
      <c r="D416" s="5">
        <v>3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1</v>
      </c>
      <c r="L416" s="3">
        <v>2</v>
      </c>
      <c r="M416" s="3">
        <v>0</v>
      </c>
      <c r="N416" s="3">
        <v>0</v>
      </c>
    </row>
    <row r="417" spans="1:14" x14ac:dyDescent="0.25">
      <c r="A417" t="s">
        <v>122</v>
      </c>
      <c r="B417" t="s">
        <v>123</v>
      </c>
      <c r="C417" s="13" t="s">
        <v>1226</v>
      </c>
      <c r="D417" s="5">
        <v>3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3</v>
      </c>
      <c r="L417" s="3">
        <v>0</v>
      </c>
      <c r="M417" s="3">
        <v>0</v>
      </c>
      <c r="N417" s="3">
        <v>0</v>
      </c>
    </row>
    <row r="418" spans="1:14" x14ac:dyDescent="0.25">
      <c r="A418" t="s">
        <v>1174</v>
      </c>
      <c r="B418" t="s">
        <v>1175</v>
      </c>
      <c r="C418" s="13" t="s">
        <v>1226</v>
      </c>
      <c r="D418" s="5">
        <v>1</v>
      </c>
      <c r="E418" s="3">
        <v>0</v>
      </c>
      <c r="F418" s="3">
        <v>1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  <c r="N418" s="3">
        <v>0</v>
      </c>
    </row>
    <row r="419" spans="1:14" x14ac:dyDescent="0.25">
      <c r="A419" t="s">
        <v>1679</v>
      </c>
      <c r="B419" t="s">
        <v>1680</v>
      </c>
      <c r="C419" s="13" t="s">
        <v>1226</v>
      </c>
      <c r="D419" s="5">
        <v>3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1</v>
      </c>
      <c r="K419" s="3">
        <v>0</v>
      </c>
      <c r="L419" s="3">
        <v>1</v>
      </c>
      <c r="M419" s="3">
        <v>0</v>
      </c>
      <c r="N419" s="3">
        <v>1</v>
      </c>
    </row>
    <row r="420" spans="1:14" x14ac:dyDescent="0.25">
      <c r="A420" t="s">
        <v>1077</v>
      </c>
      <c r="B420" t="s">
        <v>1078</v>
      </c>
      <c r="C420" s="13" t="s">
        <v>1226</v>
      </c>
      <c r="D420" s="5">
        <v>3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2</v>
      </c>
      <c r="L420" s="3">
        <v>0</v>
      </c>
      <c r="M420" s="3">
        <v>0</v>
      </c>
      <c r="N420" s="3">
        <v>1</v>
      </c>
    </row>
    <row r="421" spans="1:14" x14ac:dyDescent="0.25">
      <c r="A421" t="s">
        <v>1681</v>
      </c>
      <c r="B421" t="s">
        <v>1682</v>
      </c>
      <c r="C421" s="13" t="s">
        <v>1226</v>
      </c>
      <c r="D421" s="5">
        <v>1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1</v>
      </c>
      <c r="N421" s="3">
        <v>0</v>
      </c>
    </row>
    <row r="422" spans="1:14" x14ac:dyDescent="0.25">
      <c r="A422" t="s">
        <v>1683</v>
      </c>
      <c r="B422" t="s">
        <v>1684</v>
      </c>
      <c r="C422" s="13" t="s">
        <v>1226</v>
      </c>
      <c r="D422" s="5">
        <v>1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0</v>
      </c>
      <c r="M422" s="3">
        <v>1</v>
      </c>
      <c r="N422" s="3">
        <v>0</v>
      </c>
    </row>
    <row r="423" spans="1:14" x14ac:dyDescent="0.25">
      <c r="A423" t="s">
        <v>1685</v>
      </c>
      <c r="B423" t="s">
        <v>1686</v>
      </c>
      <c r="C423" s="13" t="s">
        <v>1226</v>
      </c>
      <c r="D423" s="5">
        <v>54</v>
      </c>
      <c r="E423" s="3">
        <v>2</v>
      </c>
      <c r="F423" s="3">
        <v>2</v>
      </c>
      <c r="G423" s="3">
        <v>0</v>
      </c>
      <c r="H423" s="3">
        <v>0</v>
      </c>
      <c r="I423" s="3">
        <v>14</v>
      </c>
      <c r="J423" s="3">
        <v>3</v>
      </c>
      <c r="K423" s="3">
        <v>22</v>
      </c>
      <c r="L423" s="3">
        <v>11</v>
      </c>
      <c r="M423" s="3">
        <v>0</v>
      </c>
      <c r="N423" s="3">
        <v>0</v>
      </c>
    </row>
    <row r="424" spans="1:14" x14ac:dyDescent="0.25">
      <c r="A424" t="s">
        <v>1687</v>
      </c>
      <c r="B424" t="s">
        <v>1688</v>
      </c>
      <c r="C424" s="13" t="s">
        <v>1226</v>
      </c>
      <c r="D424" s="5">
        <v>1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  <c r="M424" s="3">
        <v>0</v>
      </c>
      <c r="N424" s="3">
        <v>1</v>
      </c>
    </row>
    <row r="425" spans="1:14" x14ac:dyDescent="0.25">
      <c r="A425" t="s">
        <v>1273</v>
      </c>
      <c r="B425" t="s">
        <v>1274</v>
      </c>
      <c r="C425" s="13" t="s">
        <v>1226</v>
      </c>
      <c r="D425" s="5">
        <v>1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1</v>
      </c>
      <c r="M425" s="3">
        <v>0</v>
      </c>
      <c r="N425" s="3">
        <v>0</v>
      </c>
    </row>
    <row r="426" spans="1:14" x14ac:dyDescent="0.25">
      <c r="A426" t="s">
        <v>1275</v>
      </c>
      <c r="B426" t="s">
        <v>1276</v>
      </c>
      <c r="C426" s="13" t="s">
        <v>1226</v>
      </c>
      <c r="D426" s="5">
        <v>25</v>
      </c>
      <c r="E426" s="3">
        <v>3</v>
      </c>
      <c r="F426" s="3">
        <v>6</v>
      </c>
      <c r="G426" s="3">
        <v>1</v>
      </c>
      <c r="H426" s="3">
        <v>2</v>
      </c>
      <c r="I426" s="3">
        <v>4</v>
      </c>
      <c r="J426" s="3">
        <v>0</v>
      </c>
      <c r="K426" s="3">
        <v>3</v>
      </c>
      <c r="L426" s="3">
        <v>1</v>
      </c>
      <c r="M426" s="3">
        <v>3</v>
      </c>
      <c r="N426" s="3">
        <v>2</v>
      </c>
    </row>
    <row r="427" spans="1:14" x14ac:dyDescent="0.25">
      <c r="A427" t="s">
        <v>1277</v>
      </c>
      <c r="B427" t="s">
        <v>1278</v>
      </c>
      <c r="C427" s="13" t="s">
        <v>1226</v>
      </c>
      <c r="D427" s="5">
        <v>25</v>
      </c>
      <c r="E427" s="3">
        <v>3</v>
      </c>
      <c r="F427" s="3">
        <v>2</v>
      </c>
      <c r="G427" s="3">
        <v>0</v>
      </c>
      <c r="H427" s="3">
        <v>2</v>
      </c>
      <c r="I427" s="3">
        <v>1</v>
      </c>
      <c r="J427" s="3">
        <v>8</v>
      </c>
      <c r="K427" s="3">
        <v>5</v>
      </c>
      <c r="L427" s="3">
        <v>4</v>
      </c>
      <c r="M427" s="3">
        <v>0</v>
      </c>
      <c r="N427" s="3">
        <v>0</v>
      </c>
    </row>
    <row r="428" spans="1:14" x14ac:dyDescent="0.25">
      <c r="A428" t="s">
        <v>1279</v>
      </c>
      <c r="B428" t="s">
        <v>1280</v>
      </c>
      <c r="C428" s="13" t="s">
        <v>1226</v>
      </c>
      <c r="D428" s="5">
        <v>26</v>
      </c>
      <c r="E428" s="3">
        <v>2</v>
      </c>
      <c r="F428" s="3">
        <v>0</v>
      </c>
      <c r="G428" s="3">
        <v>0</v>
      </c>
      <c r="H428" s="3">
        <v>1</v>
      </c>
      <c r="I428" s="3">
        <v>3</v>
      </c>
      <c r="J428" s="3">
        <v>3</v>
      </c>
      <c r="K428" s="3">
        <v>7</v>
      </c>
      <c r="L428" s="3">
        <v>7</v>
      </c>
      <c r="M428" s="3">
        <v>1</v>
      </c>
      <c r="N428" s="3">
        <v>2</v>
      </c>
    </row>
    <row r="429" spans="1:14" x14ac:dyDescent="0.25">
      <c r="A429" t="s">
        <v>1689</v>
      </c>
      <c r="B429" t="s">
        <v>1690</v>
      </c>
      <c r="C429" s="13" t="s">
        <v>1226</v>
      </c>
      <c r="D429" s="5">
        <v>4</v>
      </c>
      <c r="E429" s="3">
        <v>0</v>
      </c>
      <c r="F429" s="3">
        <v>0</v>
      </c>
      <c r="G429" s="3">
        <v>0</v>
      </c>
      <c r="H429" s="3">
        <v>0</v>
      </c>
      <c r="I429" s="3">
        <v>4</v>
      </c>
      <c r="J429" s="3">
        <v>0</v>
      </c>
      <c r="K429" s="3">
        <v>0</v>
      </c>
      <c r="L429" s="3">
        <v>0</v>
      </c>
      <c r="M429" s="3">
        <v>0</v>
      </c>
      <c r="N429" s="3">
        <v>0</v>
      </c>
    </row>
    <row r="430" spans="1:14" x14ac:dyDescent="0.25">
      <c r="C430" s="13"/>
      <c r="D430" s="13"/>
      <c r="E430" s="3"/>
      <c r="F430" s="3"/>
      <c r="G430" s="3"/>
      <c r="H430" s="3"/>
      <c r="I430" s="3"/>
      <c r="J430" s="3"/>
      <c r="K430" s="3"/>
      <c r="L430" s="3"/>
      <c r="M430" s="3"/>
      <c r="N430" s="3"/>
    </row>
  </sheetData>
  <mergeCells count="10">
    <mergeCell ref="A2:O2"/>
    <mergeCell ref="K6:L6"/>
    <mergeCell ref="M6:N6"/>
    <mergeCell ref="A8:B8"/>
    <mergeCell ref="A6:B7"/>
    <mergeCell ref="C6:C7"/>
    <mergeCell ref="D6:D7"/>
    <mergeCell ref="E6:F6"/>
    <mergeCell ref="G6:H6"/>
    <mergeCell ref="I6:J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300"/>
  <sheetViews>
    <sheetView workbookViewId="0">
      <selection activeCell="P26" sqref="P26"/>
    </sheetView>
  </sheetViews>
  <sheetFormatPr baseColWidth="10" defaultRowHeight="15" x14ac:dyDescent="0.25"/>
  <cols>
    <col min="1" max="1" width="7.85546875" customWidth="1"/>
    <col min="2" max="2" width="60.7109375" customWidth="1"/>
    <col min="3" max="3" width="15.7109375" style="13" customWidth="1"/>
    <col min="4" max="4" width="14.28515625" style="13" customWidth="1"/>
    <col min="5" max="14" width="6.7109375" style="3" customWidth="1"/>
    <col min="15" max="15" width="14.28515625" style="3" customWidth="1"/>
  </cols>
  <sheetData>
    <row r="1" spans="1:15" x14ac:dyDescent="0.25">
      <c r="O1" s="25" t="s">
        <v>1457</v>
      </c>
    </row>
    <row r="2" spans="1:15" x14ac:dyDescent="0.25">
      <c r="M2" s="22" t="s">
        <v>1458</v>
      </c>
      <c r="N2" s="58">
        <v>45257</v>
      </c>
      <c r="O2" s="58"/>
    </row>
    <row r="4" spans="1:15" ht="18" x14ac:dyDescent="0.25">
      <c r="A4" s="37" t="s">
        <v>1285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5">
      <c r="B5" s="1" t="s">
        <v>0</v>
      </c>
      <c r="C5" s="11" t="s">
        <v>1459</v>
      </c>
      <c r="D5" s="11"/>
      <c r="E5" s="7"/>
      <c r="F5" s="1"/>
      <c r="G5" s="1"/>
      <c r="H5" s="1"/>
      <c r="I5" s="1"/>
      <c r="J5" s="1"/>
      <c r="K5" s="1"/>
      <c r="L5" s="1"/>
      <c r="N5" s="24"/>
      <c r="O5" s="24"/>
    </row>
    <row r="6" spans="1:15" ht="15" customHeight="1" x14ac:dyDescent="0.25">
      <c r="B6" s="1" t="s">
        <v>1420</v>
      </c>
      <c r="C6" s="11" t="s">
        <v>1460</v>
      </c>
      <c r="D6" s="11"/>
      <c r="E6" s="7"/>
      <c r="F6" s="1"/>
      <c r="G6" s="1"/>
      <c r="H6" s="1"/>
      <c r="I6" s="1"/>
      <c r="J6" s="1"/>
      <c r="K6" s="1"/>
      <c r="L6" s="1"/>
      <c r="N6" s="24"/>
      <c r="O6" s="24"/>
    </row>
    <row r="7" spans="1:15" x14ac:dyDescent="0.25">
      <c r="C7" s="12" t="s">
        <v>10</v>
      </c>
      <c r="D7" s="12"/>
      <c r="E7" s="6"/>
    </row>
    <row r="8" spans="1:15" x14ac:dyDescent="0.25">
      <c r="A8" s="51" t="s">
        <v>186</v>
      </c>
      <c r="B8" s="52"/>
      <c r="C8" s="55" t="s">
        <v>1225</v>
      </c>
      <c r="D8" s="48" t="s">
        <v>9</v>
      </c>
      <c r="E8" s="50" t="s">
        <v>6</v>
      </c>
      <c r="F8" s="50"/>
      <c r="G8" s="50" t="s">
        <v>4</v>
      </c>
      <c r="H8" s="50"/>
      <c r="I8" s="50" t="s">
        <v>5</v>
      </c>
      <c r="J8" s="50"/>
      <c r="K8" s="50" t="s">
        <v>7</v>
      </c>
      <c r="L8" s="50"/>
      <c r="M8" s="50" t="s">
        <v>8</v>
      </c>
      <c r="N8" s="50"/>
    </row>
    <row r="9" spans="1:15" x14ac:dyDescent="0.25">
      <c r="A9" s="53"/>
      <c r="B9" s="54"/>
      <c r="C9" s="56"/>
      <c r="D9" s="49"/>
      <c r="E9" s="14" t="s">
        <v>1</v>
      </c>
      <c r="F9" s="14" t="s">
        <v>2</v>
      </c>
      <c r="G9" s="14" t="s">
        <v>1</v>
      </c>
      <c r="H9" s="14" t="s">
        <v>2</v>
      </c>
      <c r="I9" s="14" t="s">
        <v>1</v>
      </c>
      <c r="J9" s="14" t="s">
        <v>2</v>
      </c>
      <c r="K9" s="14" t="s">
        <v>1</v>
      </c>
      <c r="L9" s="14" t="s">
        <v>2</v>
      </c>
      <c r="M9" s="14" t="s">
        <v>1</v>
      </c>
      <c r="N9" s="14" t="s">
        <v>2</v>
      </c>
    </row>
    <row r="10" spans="1:15" x14ac:dyDescent="0.25">
      <c r="A10" s="47" t="s">
        <v>3</v>
      </c>
      <c r="B10" s="47"/>
      <c r="C10" s="15"/>
      <c r="D10" s="2">
        <f>SUM(E10:N10)</f>
        <v>15772</v>
      </c>
      <c r="E10" s="2">
        <f t="shared" ref="E10:L10" si="0">SUM(E12:E13000)</f>
        <v>1873</v>
      </c>
      <c r="F10" s="2">
        <f t="shared" si="0"/>
        <v>1730</v>
      </c>
      <c r="G10" s="2">
        <f t="shared" si="0"/>
        <v>215</v>
      </c>
      <c r="H10" s="2">
        <f t="shared" si="0"/>
        <v>458</v>
      </c>
      <c r="I10" s="2">
        <f t="shared" si="0"/>
        <v>981</v>
      </c>
      <c r="J10" s="2">
        <f t="shared" si="0"/>
        <v>2806</v>
      </c>
      <c r="K10" s="2">
        <f t="shared" si="0"/>
        <v>2022</v>
      </c>
      <c r="L10" s="2">
        <f t="shared" si="0"/>
        <v>3567</v>
      </c>
      <c r="M10" s="2">
        <f>SUM(M12:M13000)</f>
        <v>1096</v>
      </c>
      <c r="N10" s="2">
        <f>SUM(N12:N13000)</f>
        <v>1024</v>
      </c>
    </row>
    <row r="11" spans="1:15" x14ac:dyDescent="0.25">
      <c r="D11" s="3"/>
    </row>
    <row r="12" spans="1:15" x14ac:dyDescent="0.25">
      <c r="A12" t="s">
        <v>1701</v>
      </c>
      <c r="B12" t="s">
        <v>1702</v>
      </c>
      <c r="C12" s="13" t="s">
        <v>1226</v>
      </c>
      <c r="D12" s="5">
        <v>1</v>
      </c>
      <c r="E12" s="3">
        <v>1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</row>
    <row r="13" spans="1:15" x14ac:dyDescent="0.25">
      <c r="A13" t="s">
        <v>1703</v>
      </c>
      <c r="B13" t="s">
        <v>1704</v>
      </c>
      <c r="C13" s="13" t="s">
        <v>1227</v>
      </c>
      <c r="D13" s="5">
        <v>1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1</v>
      </c>
      <c r="K13" s="3">
        <v>0</v>
      </c>
      <c r="L13" s="3">
        <v>0</v>
      </c>
      <c r="M13" s="3">
        <v>0</v>
      </c>
      <c r="N13" s="3">
        <v>0</v>
      </c>
    </row>
    <row r="14" spans="1:15" x14ac:dyDescent="0.25">
      <c r="A14" t="s">
        <v>1705</v>
      </c>
      <c r="B14" t="s">
        <v>1706</v>
      </c>
      <c r="C14" s="13" t="s">
        <v>1226</v>
      </c>
      <c r="D14" s="5">
        <v>1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1</v>
      </c>
    </row>
    <row r="15" spans="1:15" x14ac:dyDescent="0.25">
      <c r="A15" t="s">
        <v>387</v>
      </c>
      <c r="B15" t="s">
        <v>388</v>
      </c>
      <c r="C15" s="13" t="s">
        <v>1226</v>
      </c>
      <c r="D15" s="5">
        <v>2</v>
      </c>
      <c r="E15" s="3">
        <v>1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1</v>
      </c>
      <c r="M15" s="3">
        <v>0</v>
      </c>
      <c r="N15" s="3">
        <v>0</v>
      </c>
    </row>
    <row r="16" spans="1:15" x14ac:dyDescent="0.25">
      <c r="A16" t="s">
        <v>1707</v>
      </c>
      <c r="B16" t="s">
        <v>1708</v>
      </c>
      <c r="C16" s="13" t="s">
        <v>1226</v>
      </c>
      <c r="D16" s="5">
        <v>6</v>
      </c>
      <c r="E16" s="3">
        <v>3</v>
      </c>
      <c r="F16" s="3">
        <v>3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4" x14ac:dyDescent="0.25">
      <c r="A17" t="s">
        <v>187</v>
      </c>
      <c r="B17" t="s">
        <v>188</v>
      </c>
      <c r="C17" s="13" t="s">
        <v>1226</v>
      </c>
      <c r="D17" s="5">
        <v>1520</v>
      </c>
      <c r="E17" s="3">
        <v>479</v>
      </c>
      <c r="F17" s="3">
        <v>493</v>
      </c>
      <c r="G17" s="3">
        <v>20</v>
      </c>
      <c r="H17" s="3">
        <v>16</v>
      </c>
      <c r="I17" s="3">
        <v>53</v>
      </c>
      <c r="J17" s="3">
        <v>77</v>
      </c>
      <c r="K17" s="3">
        <v>90</v>
      </c>
      <c r="L17" s="3">
        <v>147</v>
      </c>
      <c r="M17" s="3">
        <v>62</v>
      </c>
      <c r="N17" s="3">
        <v>83</v>
      </c>
    </row>
    <row r="18" spans="1:14" x14ac:dyDescent="0.25">
      <c r="A18" t="s">
        <v>187</v>
      </c>
      <c r="B18" t="s">
        <v>188</v>
      </c>
      <c r="C18" s="13" t="s">
        <v>1227</v>
      </c>
      <c r="D18" s="5">
        <v>3</v>
      </c>
      <c r="E18" s="3">
        <v>1</v>
      </c>
      <c r="F18" s="3">
        <v>1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0</v>
      </c>
    </row>
    <row r="19" spans="1:14" x14ac:dyDescent="0.25">
      <c r="A19" t="s">
        <v>187</v>
      </c>
      <c r="B19" t="s">
        <v>188</v>
      </c>
      <c r="C19" s="13" t="s">
        <v>1228</v>
      </c>
      <c r="D19" s="5">
        <v>2</v>
      </c>
      <c r="E19" s="3">
        <v>2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1709</v>
      </c>
      <c r="B20" t="s">
        <v>1710</v>
      </c>
      <c r="C20" s="13" t="s">
        <v>1226</v>
      </c>
      <c r="D20" s="5">
        <v>1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1</v>
      </c>
      <c r="M20" s="3">
        <v>0</v>
      </c>
      <c r="N20" s="3">
        <v>0</v>
      </c>
    </row>
    <row r="21" spans="1:14" x14ac:dyDescent="0.25">
      <c r="A21" t="s">
        <v>1709</v>
      </c>
      <c r="B21" t="s">
        <v>1710</v>
      </c>
      <c r="C21" s="13" t="s">
        <v>1227</v>
      </c>
      <c r="D21" s="5">
        <v>2</v>
      </c>
      <c r="E21" s="3">
        <v>0</v>
      </c>
      <c r="F21" s="3">
        <v>0</v>
      </c>
      <c r="G21" s="3">
        <v>0</v>
      </c>
      <c r="H21" s="3">
        <v>2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1711</v>
      </c>
      <c r="B22" t="s">
        <v>1712</v>
      </c>
      <c r="C22" s="13" t="s">
        <v>1226</v>
      </c>
      <c r="D22" s="5">
        <v>1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1713</v>
      </c>
      <c r="B23" t="s">
        <v>1714</v>
      </c>
      <c r="C23" s="13" t="s">
        <v>1226</v>
      </c>
      <c r="D23" s="5">
        <v>1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1</v>
      </c>
    </row>
    <row r="24" spans="1:14" x14ac:dyDescent="0.25">
      <c r="A24" t="s">
        <v>1715</v>
      </c>
      <c r="B24" t="s">
        <v>1716</v>
      </c>
      <c r="C24" s="13" t="s">
        <v>1226</v>
      </c>
      <c r="D24" s="5">
        <v>2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1</v>
      </c>
      <c r="N24" s="3">
        <v>1</v>
      </c>
    </row>
    <row r="25" spans="1:14" x14ac:dyDescent="0.25">
      <c r="A25" t="s">
        <v>189</v>
      </c>
      <c r="B25" t="s">
        <v>190</v>
      </c>
      <c r="C25" s="13" t="s">
        <v>1226</v>
      </c>
      <c r="D25" s="5">
        <v>3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1</v>
      </c>
      <c r="N25" s="3">
        <v>2</v>
      </c>
    </row>
    <row r="26" spans="1:14" x14ac:dyDescent="0.25">
      <c r="A26" t="s">
        <v>1431</v>
      </c>
      <c r="B26" t="s">
        <v>1432</v>
      </c>
      <c r="C26" s="13" t="s">
        <v>1226</v>
      </c>
      <c r="D26" s="5">
        <v>1</v>
      </c>
      <c r="E26" s="3">
        <v>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2415</v>
      </c>
      <c r="B27" t="s">
        <v>2416</v>
      </c>
      <c r="C27" s="13" t="s">
        <v>1226</v>
      </c>
      <c r="D27" s="5">
        <v>2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2</v>
      </c>
      <c r="L27" s="3">
        <v>0</v>
      </c>
      <c r="M27" s="3">
        <v>0</v>
      </c>
      <c r="N27" s="3">
        <v>0</v>
      </c>
    </row>
    <row r="28" spans="1:14" x14ac:dyDescent="0.25">
      <c r="A28" t="s">
        <v>1286</v>
      </c>
      <c r="B28" t="s">
        <v>1287</v>
      </c>
      <c r="C28" s="13" t="s">
        <v>1226</v>
      </c>
      <c r="D28" s="5">
        <v>1</v>
      </c>
      <c r="E28" s="3">
        <v>0</v>
      </c>
      <c r="F28" s="3">
        <v>1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</row>
    <row r="29" spans="1:14" x14ac:dyDescent="0.25">
      <c r="A29" t="s">
        <v>1717</v>
      </c>
      <c r="B29" t="s">
        <v>1718</v>
      </c>
      <c r="C29" s="13" t="s">
        <v>1226</v>
      </c>
      <c r="D29" s="5">
        <v>1</v>
      </c>
      <c r="E29" s="3">
        <v>0</v>
      </c>
      <c r="F29" s="3">
        <v>1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</row>
    <row r="30" spans="1:14" x14ac:dyDescent="0.25">
      <c r="A30" t="s">
        <v>898</v>
      </c>
      <c r="B30" t="s">
        <v>899</v>
      </c>
      <c r="C30" s="13" t="s">
        <v>1226</v>
      </c>
      <c r="D30" s="5">
        <v>3</v>
      </c>
      <c r="E30" s="3">
        <v>2</v>
      </c>
      <c r="F30" s="3">
        <v>1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898</v>
      </c>
      <c r="B31" t="s">
        <v>899</v>
      </c>
      <c r="C31" s="13" t="s">
        <v>1227</v>
      </c>
      <c r="D31" s="5">
        <v>1</v>
      </c>
      <c r="E31" s="3">
        <v>1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1:14" x14ac:dyDescent="0.25">
      <c r="A32" t="s">
        <v>900</v>
      </c>
      <c r="B32" t="s">
        <v>901</v>
      </c>
      <c r="C32" s="13" t="s">
        <v>1226</v>
      </c>
      <c r="D32" s="5">
        <v>4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1</v>
      </c>
      <c r="L32" s="3">
        <v>0</v>
      </c>
      <c r="M32" s="3">
        <v>2</v>
      </c>
      <c r="N32" s="3">
        <v>1</v>
      </c>
    </row>
    <row r="33" spans="1:14" x14ac:dyDescent="0.25">
      <c r="A33" t="s">
        <v>1719</v>
      </c>
      <c r="B33" t="s">
        <v>1720</v>
      </c>
      <c r="C33" s="13" t="s">
        <v>1226</v>
      </c>
      <c r="D33" s="5">
        <v>2</v>
      </c>
      <c r="E33" s="3">
        <v>1</v>
      </c>
      <c r="F33" s="3">
        <v>0</v>
      </c>
      <c r="G33" s="3">
        <v>0</v>
      </c>
      <c r="H33" s="3">
        <v>0</v>
      </c>
      <c r="I33" s="3">
        <v>1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 t="s">
        <v>902</v>
      </c>
      <c r="B34" t="s">
        <v>903</v>
      </c>
      <c r="C34" s="13" t="s">
        <v>1226</v>
      </c>
      <c r="D34" s="5">
        <v>5</v>
      </c>
      <c r="E34" s="3">
        <v>1</v>
      </c>
      <c r="F34" s="3">
        <v>4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1288</v>
      </c>
      <c r="B35" t="s">
        <v>1289</v>
      </c>
      <c r="C35" s="13" t="s">
        <v>1227</v>
      </c>
      <c r="D35" s="5">
        <v>1</v>
      </c>
      <c r="E35" s="3">
        <v>0</v>
      </c>
      <c r="F35" s="3">
        <v>1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1721</v>
      </c>
      <c r="B36" t="s">
        <v>1722</v>
      </c>
      <c r="C36" s="13" t="s">
        <v>1226</v>
      </c>
      <c r="D36" s="5">
        <v>1</v>
      </c>
      <c r="E36" s="3">
        <v>1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</row>
    <row r="37" spans="1:14" x14ac:dyDescent="0.25">
      <c r="A37" t="s">
        <v>1721</v>
      </c>
      <c r="B37" t="s">
        <v>1722</v>
      </c>
      <c r="C37" s="13" t="s">
        <v>1227</v>
      </c>
      <c r="D37" s="5">
        <v>1</v>
      </c>
      <c r="E37" s="3">
        <v>1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x14ac:dyDescent="0.25">
      <c r="A38" t="s">
        <v>1081</v>
      </c>
      <c r="B38" t="s">
        <v>1082</v>
      </c>
      <c r="C38" s="13" t="s">
        <v>1226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  <c r="N38" s="3">
        <v>0</v>
      </c>
    </row>
    <row r="39" spans="1:14" x14ac:dyDescent="0.25">
      <c r="A39" t="s">
        <v>1176</v>
      </c>
      <c r="B39" t="s">
        <v>1177</v>
      </c>
      <c r="C39" s="13" t="s">
        <v>1226</v>
      </c>
      <c r="D39" s="5">
        <v>22</v>
      </c>
      <c r="E39" s="3">
        <v>4</v>
      </c>
      <c r="F39" s="3">
        <v>3</v>
      </c>
      <c r="G39" s="3">
        <v>0</v>
      </c>
      <c r="H39" s="3">
        <v>0</v>
      </c>
      <c r="I39" s="3">
        <v>3</v>
      </c>
      <c r="J39" s="3">
        <v>0</v>
      </c>
      <c r="K39" s="3">
        <v>6</v>
      </c>
      <c r="L39" s="3">
        <v>3</v>
      </c>
      <c r="M39" s="3">
        <v>2</v>
      </c>
      <c r="N39" s="3">
        <v>1</v>
      </c>
    </row>
    <row r="40" spans="1:14" x14ac:dyDescent="0.25">
      <c r="A40" t="s">
        <v>1723</v>
      </c>
      <c r="B40" t="s">
        <v>1724</v>
      </c>
      <c r="C40" s="13" t="s">
        <v>1226</v>
      </c>
      <c r="D40" s="5">
        <v>2</v>
      </c>
      <c r="E40" s="3">
        <v>0</v>
      </c>
      <c r="F40" s="3">
        <v>1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0</v>
      </c>
    </row>
    <row r="41" spans="1:14" x14ac:dyDescent="0.25">
      <c r="A41" t="s">
        <v>1725</v>
      </c>
      <c r="B41" t="s">
        <v>1726</v>
      </c>
      <c r="C41" s="13" t="s">
        <v>1226</v>
      </c>
      <c r="D41" s="5">
        <v>1</v>
      </c>
      <c r="E41" s="3">
        <v>0</v>
      </c>
      <c r="F41" s="3">
        <v>1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</row>
    <row r="42" spans="1:14" x14ac:dyDescent="0.25">
      <c r="A42" t="s">
        <v>1083</v>
      </c>
      <c r="B42" t="s">
        <v>1084</v>
      </c>
      <c r="C42" s="13" t="s">
        <v>1226</v>
      </c>
      <c r="D42" s="5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1</v>
      </c>
      <c r="L42" s="3">
        <v>0</v>
      </c>
      <c r="M42" s="3">
        <v>0</v>
      </c>
      <c r="N42" s="3">
        <v>0</v>
      </c>
    </row>
    <row r="43" spans="1:14" x14ac:dyDescent="0.25">
      <c r="A43" t="s">
        <v>1727</v>
      </c>
      <c r="B43" t="s">
        <v>1728</v>
      </c>
      <c r="C43" s="13" t="s">
        <v>1226</v>
      </c>
      <c r="D43" s="5">
        <v>2</v>
      </c>
      <c r="E43" s="3">
        <v>0</v>
      </c>
      <c r="F43" s="3">
        <v>1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0</v>
      </c>
      <c r="N43" s="3">
        <v>0</v>
      </c>
    </row>
    <row r="44" spans="1:14" x14ac:dyDescent="0.25">
      <c r="A44" t="s">
        <v>580</v>
      </c>
      <c r="B44" t="s">
        <v>581</v>
      </c>
      <c r="C44" s="13" t="s">
        <v>1226</v>
      </c>
      <c r="D44" s="5">
        <v>1</v>
      </c>
      <c r="E44" s="3">
        <v>1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</row>
    <row r="45" spans="1:14" x14ac:dyDescent="0.25">
      <c r="A45" t="s">
        <v>1729</v>
      </c>
      <c r="B45" t="s">
        <v>1730</v>
      </c>
      <c r="C45" s="13" t="s">
        <v>1226</v>
      </c>
      <c r="D45" s="5">
        <v>1</v>
      </c>
      <c r="E45" s="3">
        <v>0</v>
      </c>
      <c r="F45" s="3">
        <v>1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1085</v>
      </c>
      <c r="B46" t="s">
        <v>1086</v>
      </c>
      <c r="C46" s="13" t="s">
        <v>1226</v>
      </c>
      <c r="D46" s="5">
        <v>2</v>
      </c>
      <c r="E46" s="3">
        <v>1</v>
      </c>
      <c r="F46" s="3">
        <v>1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</row>
    <row r="47" spans="1:14" x14ac:dyDescent="0.25">
      <c r="A47" t="s">
        <v>691</v>
      </c>
      <c r="B47" t="s">
        <v>657</v>
      </c>
      <c r="C47" s="13" t="s">
        <v>1226</v>
      </c>
      <c r="D47" s="5">
        <v>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1</v>
      </c>
      <c r="N47" s="3">
        <v>0</v>
      </c>
    </row>
    <row r="48" spans="1:14" x14ac:dyDescent="0.25">
      <c r="A48" t="s">
        <v>1731</v>
      </c>
      <c r="B48" t="s">
        <v>1732</v>
      </c>
      <c r="C48" s="13" t="s">
        <v>1226</v>
      </c>
      <c r="D48" s="5"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1</v>
      </c>
      <c r="M48" s="3">
        <v>0</v>
      </c>
      <c r="N48" s="3">
        <v>0</v>
      </c>
    </row>
    <row r="49" spans="1:14" x14ac:dyDescent="0.25">
      <c r="A49" t="s">
        <v>1733</v>
      </c>
      <c r="B49" t="s">
        <v>1734</v>
      </c>
      <c r="C49" s="13" t="s">
        <v>1226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1</v>
      </c>
      <c r="N49" s="3">
        <v>0</v>
      </c>
    </row>
    <row r="50" spans="1:14" x14ac:dyDescent="0.25">
      <c r="A50" t="s">
        <v>1735</v>
      </c>
      <c r="B50" t="s">
        <v>1736</v>
      </c>
      <c r="C50" s="13" t="s">
        <v>1226</v>
      </c>
      <c r="D50" s="5"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1</v>
      </c>
      <c r="N50" s="3">
        <v>0</v>
      </c>
    </row>
    <row r="51" spans="1:14" x14ac:dyDescent="0.25">
      <c r="A51" t="s">
        <v>1737</v>
      </c>
      <c r="B51" t="s">
        <v>1738</v>
      </c>
      <c r="C51" s="13" t="s">
        <v>1226</v>
      </c>
      <c r="D51" s="5">
        <v>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  <c r="N51" s="3">
        <v>0</v>
      </c>
    </row>
    <row r="52" spans="1:14" x14ac:dyDescent="0.25">
      <c r="A52" t="s">
        <v>1739</v>
      </c>
      <c r="B52" t="s">
        <v>1740</v>
      </c>
      <c r="C52" s="13" t="s">
        <v>1226</v>
      </c>
      <c r="D52" s="5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1</v>
      </c>
      <c r="N52" s="3">
        <v>0</v>
      </c>
    </row>
    <row r="53" spans="1:14" x14ac:dyDescent="0.25">
      <c r="A53" t="s">
        <v>2417</v>
      </c>
      <c r="B53" t="s">
        <v>2418</v>
      </c>
      <c r="C53" s="13" t="s">
        <v>1226</v>
      </c>
      <c r="D53" s="5">
        <v>1</v>
      </c>
      <c r="E53" s="3">
        <v>0</v>
      </c>
      <c r="F53" s="3">
        <v>0</v>
      </c>
      <c r="G53" s="3">
        <v>0</v>
      </c>
      <c r="H53" s="3">
        <v>1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x14ac:dyDescent="0.25">
      <c r="A54" t="s">
        <v>389</v>
      </c>
      <c r="B54" t="s">
        <v>296</v>
      </c>
      <c r="C54" s="13" t="s">
        <v>1226</v>
      </c>
      <c r="D54" s="5">
        <v>9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9</v>
      </c>
      <c r="N54" s="3">
        <v>0</v>
      </c>
    </row>
    <row r="55" spans="1:14" x14ac:dyDescent="0.25">
      <c r="A55" t="s">
        <v>1741</v>
      </c>
      <c r="B55" t="s">
        <v>1742</v>
      </c>
      <c r="C55" s="13" t="s">
        <v>1226</v>
      </c>
      <c r="D55" s="5">
        <v>4</v>
      </c>
      <c r="E55" s="3">
        <v>0</v>
      </c>
      <c r="F55" s="3">
        <v>0</v>
      </c>
      <c r="G55" s="3">
        <v>0</v>
      </c>
      <c r="H55" s="3">
        <v>0</v>
      </c>
      <c r="I55" s="3">
        <v>1</v>
      </c>
      <c r="J55" s="3">
        <v>0</v>
      </c>
      <c r="K55" s="3">
        <v>2</v>
      </c>
      <c r="L55" s="3">
        <v>1</v>
      </c>
      <c r="M55" s="3">
        <v>0</v>
      </c>
      <c r="N55" s="3">
        <v>0</v>
      </c>
    </row>
    <row r="56" spans="1:14" x14ac:dyDescent="0.25">
      <c r="A56" t="s">
        <v>692</v>
      </c>
      <c r="B56" t="s">
        <v>693</v>
      </c>
      <c r="C56" s="13" t="s">
        <v>1226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1</v>
      </c>
      <c r="M56" s="3">
        <v>0</v>
      </c>
      <c r="N56" s="3">
        <v>0</v>
      </c>
    </row>
    <row r="57" spans="1:14" x14ac:dyDescent="0.25">
      <c r="A57" t="s">
        <v>1743</v>
      </c>
      <c r="B57" t="s">
        <v>1744</v>
      </c>
      <c r="C57" s="13" t="s">
        <v>1226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1</v>
      </c>
      <c r="L57" s="3">
        <v>0</v>
      </c>
      <c r="M57" s="3">
        <v>0</v>
      </c>
      <c r="N57" s="3">
        <v>0</v>
      </c>
    </row>
    <row r="58" spans="1:14" x14ac:dyDescent="0.25">
      <c r="A58" t="s">
        <v>1745</v>
      </c>
      <c r="B58" t="s">
        <v>1746</v>
      </c>
      <c r="C58" s="13" t="s">
        <v>1226</v>
      </c>
      <c r="D58" s="5">
        <v>1</v>
      </c>
      <c r="E58" s="3">
        <v>1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</row>
    <row r="59" spans="1:14" x14ac:dyDescent="0.25">
      <c r="A59" t="s">
        <v>1747</v>
      </c>
      <c r="B59" t="s">
        <v>1748</v>
      </c>
      <c r="C59" s="13" t="s">
        <v>1226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1</v>
      </c>
      <c r="N59" s="3">
        <v>0</v>
      </c>
    </row>
    <row r="60" spans="1:14" x14ac:dyDescent="0.25">
      <c r="A60" t="s">
        <v>1749</v>
      </c>
      <c r="B60" t="s">
        <v>1750</v>
      </c>
      <c r="C60" s="13" t="s">
        <v>1226</v>
      </c>
      <c r="D60" s="5"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</row>
    <row r="61" spans="1:14" x14ac:dyDescent="0.25">
      <c r="A61" t="s">
        <v>582</v>
      </c>
      <c r="B61" t="s">
        <v>583</v>
      </c>
      <c r="C61" s="13" t="s">
        <v>1226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v>0</v>
      </c>
      <c r="N61" s="3">
        <v>0</v>
      </c>
    </row>
    <row r="62" spans="1:14" x14ac:dyDescent="0.25">
      <c r="A62" t="s">
        <v>1751</v>
      </c>
      <c r="B62" t="s">
        <v>1752</v>
      </c>
      <c r="C62" s="13" t="s">
        <v>1226</v>
      </c>
      <c r="D62" s="5">
        <v>3</v>
      </c>
      <c r="E62" s="3">
        <v>2</v>
      </c>
      <c r="F62" s="3">
        <v>0</v>
      </c>
      <c r="G62" s="3">
        <v>0</v>
      </c>
      <c r="H62" s="3">
        <v>1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</row>
    <row r="63" spans="1:14" x14ac:dyDescent="0.25">
      <c r="A63" t="s">
        <v>2419</v>
      </c>
      <c r="B63" t="s">
        <v>2420</v>
      </c>
      <c r="C63" s="13" t="s">
        <v>1226</v>
      </c>
      <c r="D63" s="5">
        <v>2</v>
      </c>
      <c r="E63" s="3">
        <v>0</v>
      </c>
      <c r="F63" s="3">
        <v>0</v>
      </c>
      <c r="G63" s="3">
        <v>0</v>
      </c>
      <c r="H63" s="3">
        <v>0</v>
      </c>
      <c r="I63" s="3">
        <v>2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</row>
    <row r="64" spans="1:14" x14ac:dyDescent="0.25">
      <c r="A64" t="s">
        <v>390</v>
      </c>
      <c r="B64" t="s">
        <v>391</v>
      </c>
      <c r="C64" s="13" t="s">
        <v>1226</v>
      </c>
      <c r="D64" s="5">
        <v>1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1</v>
      </c>
      <c r="N64" s="3">
        <v>0</v>
      </c>
    </row>
    <row r="65" spans="1:14" x14ac:dyDescent="0.25">
      <c r="A65" t="s">
        <v>1753</v>
      </c>
      <c r="B65" t="s">
        <v>1754</v>
      </c>
      <c r="C65" s="13" t="s">
        <v>1226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1</v>
      </c>
      <c r="L65" s="3">
        <v>0</v>
      </c>
      <c r="M65" s="3">
        <v>0</v>
      </c>
      <c r="N65" s="3">
        <v>0</v>
      </c>
    </row>
    <row r="66" spans="1:14" x14ac:dyDescent="0.25">
      <c r="A66" t="s">
        <v>1755</v>
      </c>
      <c r="B66" t="s">
        <v>1756</v>
      </c>
      <c r="C66" s="13" t="s">
        <v>1226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1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</row>
    <row r="67" spans="1:14" x14ac:dyDescent="0.25">
      <c r="A67" t="s">
        <v>1757</v>
      </c>
      <c r="B67" t="s">
        <v>1758</v>
      </c>
      <c r="C67" s="13" t="s">
        <v>1226</v>
      </c>
      <c r="D67" s="5">
        <v>5</v>
      </c>
      <c r="E67" s="3">
        <v>0</v>
      </c>
      <c r="F67" s="3">
        <v>0</v>
      </c>
      <c r="G67" s="3">
        <v>0</v>
      </c>
      <c r="H67" s="3">
        <v>2</v>
      </c>
      <c r="I67" s="3">
        <v>0</v>
      </c>
      <c r="J67" s="3">
        <v>0</v>
      </c>
      <c r="K67" s="3">
        <v>2</v>
      </c>
      <c r="L67" s="3">
        <v>1</v>
      </c>
      <c r="M67" s="3">
        <v>0</v>
      </c>
      <c r="N67" s="3">
        <v>0</v>
      </c>
    </row>
    <row r="68" spans="1:14" x14ac:dyDescent="0.25">
      <c r="A68" t="s">
        <v>584</v>
      </c>
      <c r="B68" t="s">
        <v>585</v>
      </c>
      <c r="C68" s="13" t="s">
        <v>1226</v>
      </c>
      <c r="D68" s="5">
        <v>2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1</v>
      </c>
      <c r="L68" s="3">
        <v>1</v>
      </c>
      <c r="M68" s="3">
        <v>0</v>
      </c>
      <c r="N68" s="3">
        <v>0</v>
      </c>
    </row>
    <row r="69" spans="1:14" x14ac:dyDescent="0.25">
      <c r="A69" t="s">
        <v>904</v>
      </c>
      <c r="B69" t="s">
        <v>905</v>
      </c>
      <c r="C69" s="13" t="s">
        <v>1226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0</v>
      </c>
      <c r="M69" s="3">
        <v>0</v>
      </c>
      <c r="N69" s="3">
        <v>0</v>
      </c>
    </row>
    <row r="70" spans="1:14" x14ac:dyDescent="0.25">
      <c r="A70" t="s">
        <v>906</v>
      </c>
      <c r="B70" t="s">
        <v>907</v>
      </c>
      <c r="C70" s="13" t="s">
        <v>1226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  <c r="N70" s="3">
        <v>0</v>
      </c>
    </row>
    <row r="71" spans="1:14" x14ac:dyDescent="0.25">
      <c r="A71" t="s">
        <v>191</v>
      </c>
      <c r="B71" t="s">
        <v>192</v>
      </c>
      <c r="C71" s="13" t="s">
        <v>1226</v>
      </c>
      <c r="D71" s="5">
        <v>323</v>
      </c>
      <c r="E71" s="3">
        <v>0</v>
      </c>
      <c r="F71" s="3">
        <v>0</v>
      </c>
      <c r="G71" s="3">
        <v>2</v>
      </c>
      <c r="H71" s="3">
        <v>1</v>
      </c>
      <c r="I71" s="3">
        <v>7</v>
      </c>
      <c r="J71" s="3">
        <v>11</v>
      </c>
      <c r="K71" s="3">
        <v>75</v>
      </c>
      <c r="L71" s="3">
        <v>93</v>
      </c>
      <c r="M71" s="3">
        <v>48</v>
      </c>
      <c r="N71" s="3">
        <v>86</v>
      </c>
    </row>
    <row r="72" spans="1:14" x14ac:dyDescent="0.25">
      <c r="A72" t="s">
        <v>191</v>
      </c>
      <c r="B72" t="s">
        <v>192</v>
      </c>
      <c r="C72" s="13" t="s">
        <v>1227</v>
      </c>
      <c r="D72" s="5">
        <v>2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2</v>
      </c>
    </row>
    <row r="73" spans="1:14" x14ac:dyDescent="0.25">
      <c r="A73" t="s">
        <v>908</v>
      </c>
      <c r="B73" t="s">
        <v>909</v>
      </c>
      <c r="C73" s="13" t="s">
        <v>1226</v>
      </c>
      <c r="D73" s="5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1</v>
      </c>
    </row>
    <row r="74" spans="1:14" x14ac:dyDescent="0.25">
      <c r="A74" t="s">
        <v>1759</v>
      </c>
      <c r="B74" t="s">
        <v>1760</v>
      </c>
      <c r="C74" s="13" t="s">
        <v>1226</v>
      </c>
      <c r="D74" s="5">
        <v>3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2</v>
      </c>
      <c r="M74" s="3">
        <v>1</v>
      </c>
      <c r="N74" s="3">
        <v>0</v>
      </c>
    </row>
    <row r="75" spans="1:14" x14ac:dyDescent="0.25">
      <c r="A75" t="s">
        <v>2421</v>
      </c>
      <c r="B75" t="s">
        <v>2422</v>
      </c>
      <c r="C75" s="13" t="s">
        <v>1226</v>
      </c>
      <c r="D75" s="5">
        <v>2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2</v>
      </c>
      <c r="L75" s="3">
        <v>0</v>
      </c>
      <c r="M75" s="3">
        <v>0</v>
      </c>
      <c r="N75" s="3">
        <v>0</v>
      </c>
    </row>
    <row r="76" spans="1:14" x14ac:dyDescent="0.25">
      <c r="A76" t="s">
        <v>1761</v>
      </c>
      <c r="B76" t="s">
        <v>1762</v>
      </c>
      <c r="C76" s="13" t="s">
        <v>1226</v>
      </c>
      <c r="D76" s="5">
        <v>3</v>
      </c>
      <c r="E76" s="3">
        <v>0</v>
      </c>
      <c r="F76" s="3">
        <v>0</v>
      </c>
      <c r="G76" s="3">
        <v>0</v>
      </c>
      <c r="H76" s="3">
        <v>0</v>
      </c>
      <c r="I76" s="3">
        <v>1</v>
      </c>
      <c r="J76" s="3">
        <v>0</v>
      </c>
      <c r="K76" s="3">
        <v>2</v>
      </c>
      <c r="L76" s="3">
        <v>0</v>
      </c>
      <c r="M76" s="3">
        <v>0</v>
      </c>
      <c r="N76" s="3">
        <v>0</v>
      </c>
    </row>
    <row r="77" spans="1:14" x14ac:dyDescent="0.25">
      <c r="A77" t="s">
        <v>2423</v>
      </c>
      <c r="B77" t="s">
        <v>2424</v>
      </c>
      <c r="C77" s="13" t="s">
        <v>1226</v>
      </c>
      <c r="D77" s="5">
        <v>1</v>
      </c>
      <c r="E77" s="3">
        <v>0</v>
      </c>
      <c r="F77" s="3">
        <v>1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</row>
    <row r="78" spans="1:14" x14ac:dyDescent="0.25">
      <c r="A78" t="s">
        <v>1763</v>
      </c>
      <c r="B78" t="s">
        <v>1764</v>
      </c>
      <c r="C78" s="13" t="s">
        <v>1226</v>
      </c>
      <c r="D78" s="5">
        <v>1</v>
      </c>
      <c r="E78" s="3">
        <v>1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</row>
    <row r="79" spans="1:14" x14ac:dyDescent="0.25">
      <c r="A79" t="s">
        <v>1765</v>
      </c>
      <c r="B79" t="s">
        <v>1766</v>
      </c>
      <c r="C79" s="13" t="s">
        <v>1226</v>
      </c>
      <c r="D79" s="5"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0</v>
      </c>
      <c r="M79" s="3">
        <v>0</v>
      </c>
      <c r="N79" s="3">
        <v>0</v>
      </c>
    </row>
    <row r="80" spans="1:14" x14ac:dyDescent="0.25">
      <c r="A80" t="s">
        <v>392</v>
      </c>
      <c r="B80" t="s">
        <v>393</v>
      </c>
      <c r="C80" s="13" t="s">
        <v>1226</v>
      </c>
      <c r="D80" s="5">
        <v>5</v>
      </c>
      <c r="E80" s="3">
        <v>0</v>
      </c>
      <c r="F80" s="3">
        <v>0</v>
      </c>
      <c r="G80" s="3">
        <v>0</v>
      </c>
      <c r="H80" s="3">
        <v>1</v>
      </c>
      <c r="I80" s="3">
        <v>0</v>
      </c>
      <c r="J80" s="3">
        <v>0</v>
      </c>
      <c r="K80" s="3">
        <v>3</v>
      </c>
      <c r="L80" s="3">
        <v>1</v>
      </c>
      <c r="M80" s="3">
        <v>0</v>
      </c>
      <c r="N80" s="3">
        <v>0</v>
      </c>
    </row>
    <row r="81" spans="1:14" x14ac:dyDescent="0.25">
      <c r="A81" t="s">
        <v>1767</v>
      </c>
      <c r="B81" t="s">
        <v>1768</v>
      </c>
      <c r="C81" s="13" t="s">
        <v>1226</v>
      </c>
      <c r="D81" s="5">
        <v>18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4</v>
      </c>
      <c r="L81" s="3">
        <v>9</v>
      </c>
      <c r="M81" s="3">
        <v>4</v>
      </c>
      <c r="N81" s="3">
        <v>1</v>
      </c>
    </row>
    <row r="82" spans="1:14" x14ac:dyDescent="0.25">
      <c r="A82" t="s">
        <v>1769</v>
      </c>
      <c r="B82" t="s">
        <v>1770</v>
      </c>
      <c r="C82" s="13" t="s">
        <v>1226</v>
      </c>
      <c r="D82" s="5">
        <v>2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1</v>
      </c>
      <c r="L82" s="3">
        <v>1</v>
      </c>
      <c r="M82" s="3">
        <v>0</v>
      </c>
      <c r="N82" s="3">
        <v>0</v>
      </c>
    </row>
    <row r="83" spans="1:14" x14ac:dyDescent="0.25">
      <c r="A83" t="s">
        <v>2425</v>
      </c>
      <c r="B83" t="s">
        <v>2426</v>
      </c>
      <c r="C83" s="13" t="s">
        <v>1226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1</v>
      </c>
      <c r="L83" s="3">
        <v>0</v>
      </c>
      <c r="M83" s="3">
        <v>0</v>
      </c>
      <c r="N83" s="3">
        <v>0</v>
      </c>
    </row>
    <row r="84" spans="1:14" x14ac:dyDescent="0.25">
      <c r="A84" t="s">
        <v>1771</v>
      </c>
      <c r="B84" t="s">
        <v>1772</v>
      </c>
      <c r="C84" s="13" t="s">
        <v>1226</v>
      </c>
      <c r="D84" s="5">
        <v>1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1</v>
      </c>
      <c r="K84" s="3">
        <v>0</v>
      </c>
      <c r="L84" s="3">
        <v>0</v>
      </c>
      <c r="M84" s="3">
        <v>0</v>
      </c>
      <c r="N84" s="3">
        <v>0</v>
      </c>
    </row>
    <row r="85" spans="1:14" x14ac:dyDescent="0.25">
      <c r="A85" t="s">
        <v>2427</v>
      </c>
      <c r="B85" t="s">
        <v>2428</v>
      </c>
      <c r="C85" s="13" t="s">
        <v>1226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1</v>
      </c>
      <c r="L85" s="3">
        <v>0</v>
      </c>
      <c r="M85" s="3">
        <v>0</v>
      </c>
      <c r="N85" s="3">
        <v>0</v>
      </c>
    </row>
    <row r="86" spans="1:14" x14ac:dyDescent="0.25">
      <c r="A86" t="s">
        <v>2429</v>
      </c>
      <c r="B86" t="s">
        <v>2430</v>
      </c>
      <c r="C86" s="13" t="s">
        <v>1227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</row>
    <row r="87" spans="1:14" x14ac:dyDescent="0.25">
      <c r="A87" t="s">
        <v>394</v>
      </c>
      <c r="B87" t="s">
        <v>304</v>
      </c>
      <c r="C87" s="13" t="s">
        <v>1226</v>
      </c>
      <c r="D87" s="5">
        <v>167</v>
      </c>
      <c r="E87" s="3">
        <v>78</v>
      </c>
      <c r="F87" s="3">
        <v>70</v>
      </c>
      <c r="G87" s="3">
        <v>3</v>
      </c>
      <c r="H87" s="3">
        <v>0</v>
      </c>
      <c r="I87" s="3">
        <v>0</v>
      </c>
      <c r="J87" s="3">
        <v>0</v>
      </c>
      <c r="K87" s="3">
        <v>1</v>
      </c>
      <c r="L87" s="3">
        <v>5</v>
      </c>
      <c r="M87" s="3">
        <v>7</v>
      </c>
      <c r="N87" s="3">
        <v>3</v>
      </c>
    </row>
    <row r="88" spans="1:14" x14ac:dyDescent="0.25">
      <c r="A88" t="s">
        <v>1773</v>
      </c>
      <c r="B88" t="s">
        <v>1774</v>
      </c>
      <c r="C88" s="13" t="s">
        <v>1226</v>
      </c>
      <c r="D88" s="5">
        <v>1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  <c r="N88" s="3">
        <v>0</v>
      </c>
    </row>
    <row r="89" spans="1:14" x14ac:dyDescent="0.25">
      <c r="A89" t="s">
        <v>910</v>
      </c>
      <c r="B89" t="s">
        <v>911</v>
      </c>
      <c r="C89" s="13" t="s">
        <v>1226</v>
      </c>
      <c r="D89" s="5">
        <v>1</v>
      </c>
      <c r="E89" s="3">
        <v>0</v>
      </c>
      <c r="F89" s="3">
        <v>0</v>
      </c>
      <c r="G89" s="3">
        <v>0</v>
      </c>
      <c r="H89" s="3">
        <v>0</v>
      </c>
      <c r="I89" s="3">
        <v>1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</row>
    <row r="90" spans="1:14" x14ac:dyDescent="0.25">
      <c r="A90" t="s">
        <v>1775</v>
      </c>
      <c r="B90" t="s">
        <v>1776</v>
      </c>
      <c r="C90" s="13" t="s">
        <v>1226</v>
      </c>
      <c r="D90" s="5">
        <v>1</v>
      </c>
      <c r="E90" s="3">
        <v>1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</row>
    <row r="91" spans="1:14" x14ac:dyDescent="0.25">
      <c r="A91" t="s">
        <v>1290</v>
      </c>
      <c r="B91" t="s">
        <v>1291</v>
      </c>
      <c r="C91" s="13" t="s">
        <v>1226</v>
      </c>
      <c r="D91" s="5">
        <v>1</v>
      </c>
      <c r="E91" s="3">
        <v>0</v>
      </c>
      <c r="F91" s="3">
        <v>0</v>
      </c>
      <c r="G91" s="3">
        <v>0</v>
      </c>
      <c r="H91" s="3">
        <v>0</v>
      </c>
      <c r="I91" s="3">
        <v>1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</row>
    <row r="92" spans="1:14" x14ac:dyDescent="0.25">
      <c r="A92" t="s">
        <v>1433</v>
      </c>
      <c r="B92" t="s">
        <v>1434</v>
      </c>
      <c r="C92" s="13" t="s">
        <v>1226</v>
      </c>
      <c r="D92" s="5">
        <v>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1</v>
      </c>
      <c r="L92" s="3">
        <v>0</v>
      </c>
      <c r="M92" s="3">
        <v>0</v>
      </c>
      <c r="N92" s="3">
        <v>0</v>
      </c>
    </row>
    <row r="93" spans="1:14" x14ac:dyDescent="0.25">
      <c r="A93" t="s">
        <v>1435</v>
      </c>
      <c r="B93" t="s">
        <v>1436</v>
      </c>
      <c r="C93" s="13" t="s">
        <v>1226</v>
      </c>
      <c r="D93" s="5"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1</v>
      </c>
      <c r="K93" s="3">
        <v>0</v>
      </c>
      <c r="L93" s="3">
        <v>0</v>
      </c>
      <c r="M93" s="3">
        <v>0</v>
      </c>
      <c r="N93" s="3">
        <v>0</v>
      </c>
    </row>
    <row r="94" spans="1:14" x14ac:dyDescent="0.25">
      <c r="A94" t="s">
        <v>1087</v>
      </c>
      <c r="B94" t="s">
        <v>1088</v>
      </c>
      <c r="C94" s="13" t="s">
        <v>1226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1</v>
      </c>
      <c r="L94" s="3">
        <v>0</v>
      </c>
      <c r="M94" s="3">
        <v>0</v>
      </c>
      <c r="N94" s="3">
        <v>0</v>
      </c>
    </row>
    <row r="95" spans="1:14" x14ac:dyDescent="0.25">
      <c r="A95" t="s">
        <v>395</v>
      </c>
      <c r="B95" t="s">
        <v>396</v>
      </c>
      <c r="C95" s="13" t="s">
        <v>1226</v>
      </c>
      <c r="D95" s="5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1</v>
      </c>
      <c r="M95" s="3">
        <v>0</v>
      </c>
      <c r="N95" s="3">
        <v>0</v>
      </c>
    </row>
    <row r="96" spans="1:14" x14ac:dyDescent="0.25">
      <c r="A96" t="s">
        <v>1777</v>
      </c>
      <c r="B96" t="s">
        <v>1778</v>
      </c>
      <c r="C96" s="13" t="s">
        <v>1226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1</v>
      </c>
      <c r="K96" s="3">
        <v>0</v>
      </c>
      <c r="L96" s="3">
        <v>0</v>
      </c>
      <c r="M96" s="3">
        <v>0</v>
      </c>
      <c r="N96" s="3">
        <v>0</v>
      </c>
    </row>
    <row r="97" spans="1:14" x14ac:dyDescent="0.25">
      <c r="A97" t="s">
        <v>912</v>
      </c>
      <c r="B97" t="s">
        <v>913</v>
      </c>
      <c r="C97" s="13" t="s">
        <v>1226</v>
      </c>
      <c r="D97" s="5">
        <v>8</v>
      </c>
      <c r="E97" s="3">
        <v>0</v>
      </c>
      <c r="F97" s="3">
        <v>0</v>
      </c>
      <c r="G97" s="3">
        <v>0</v>
      </c>
      <c r="H97" s="3">
        <v>1</v>
      </c>
      <c r="I97" s="3">
        <v>0</v>
      </c>
      <c r="J97" s="3">
        <v>2</v>
      </c>
      <c r="K97" s="3">
        <v>3</v>
      </c>
      <c r="L97" s="3">
        <v>2</v>
      </c>
      <c r="M97" s="3">
        <v>0</v>
      </c>
      <c r="N97" s="3">
        <v>0</v>
      </c>
    </row>
    <row r="98" spans="1:14" x14ac:dyDescent="0.25">
      <c r="A98" t="s">
        <v>1178</v>
      </c>
      <c r="B98" t="s">
        <v>1179</v>
      </c>
      <c r="C98" s="13" t="s">
        <v>1226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1</v>
      </c>
      <c r="M98" s="3">
        <v>0</v>
      </c>
      <c r="N98" s="3">
        <v>0</v>
      </c>
    </row>
    <row r="99" spans="1:14" x14ac:dyDescent="0.25">
      <c r="A99" t="s">
        <v>694</v>
      </c>
      <c r="B99" t="s">
        <v>695</v>
      </c>
      <c r="C99" s="13" t="s">
        <v>1226</v>
      </c>
      <c r="D99" s="5">
        <v>1</v>
      </c>
      <c r="E99" s="3">
        <v>0</v>
      </c>
      <c r="F99" s="3">
        <v>0</v>
      </c>
      <c r="G99" s="3">
        <v>1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</row>
    <row r="100" spans="1:14" x14ac:dyDescent="0.25">
      <c r="A100" t="s">
        <v>1779</v>
      </c>
      <c r="B100" t="s">
        <v>1780</v>
      </c>
      <c r="C100" s="13" t="s">
        <v>1226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1</v>
      </c>
      <c r="M100" s="3">
        <v>0</v>
      </c>
      <c r="N100" s="3">
        <v>0</v>
      </c>
    </row>
    <row r="101" spans="1:14" x14ac:dyDescent="0.25">
      <c r="A101" t="s">
        <v>1292</v>
      </c>
      <c r="B101" t="s">
        <v>1293</v>
      </c>
      <c r="C101" s="13" t="s">
        <v>1226</v>
      </c>
      <c r="D101" s="5">
        <v>2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1</v>
      </c>
      <c r="K101" s="3">
        <v>0</v>
      </c>
      <c r="L101" s="3">
        <v>1</v>
      </c>
      <c r="M101" s="3">
        <v>0</v>
      </c>
      <c r="N101" s="3">
        <v>0</v>
      </c>
    </row>
    <row r="102" spans="1:14" x14ac:dyDescent="0.25">
      <c r="A102" t="s">
        <v>2431</v>
      </c>
      <c r="B102" t="s">
        <v>2432</v>
      </c>
      <c r="C102" s="13" t="s">
        <v>1226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1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</row>
    <row r="103" spans="1:14" x14ac:dyDescent="0.25">
      <c r="A103" t="s">
        <v>1781</v>
      </c>
      <c r="B103" t="s">
        <v>1782</v>
      </c>
      <c r="C103" s="13" t="s">
        <v>1226</v>
      </c>
      <c r="D103" s="5">
        <v>5</v>
      </c>
      <c r="E103" s="3">
        <v>2</v>
      </c>
      <c r="F103" s="3">
        <v>2</v>
      </c>
      <c r="G103" s="3">
        <v>1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</row>
    <row r="104" spans="1:14" x14ac:dyDescent="0.25">
      <c r="A104" t="s">
        <v>696</v>
      </c>
      <c r="B104" t="s">
        <v>697</v>
      </c>
      <c r="C104" s="13" t="s">
        <v>1226</v>
      </c>
      <c r="D104" s="5">
        <v>44</v>
      </c>
      <c r="E104" s="3">
        <v>6</v>
      </c>
      <c r="F104" s="3">
        <v>15</v>
      </c>
      <c r="G104" s="3">
        <v>8</v>
      </c>
      <c r="H104" s="3">
        <v>1</v>
      </c>
      <c r="I104" s="3">
        <v>1</v>
      </c>
      <c r="J104" s="3">
        <v>6</v>
      </c>
      <c r="K104" s="3">
        <v>4</v>
      </c>
      <c r="L104" s="3">
        <v>3</v>
      </c>
      <c r="M104" s="3">
        <v>0</v>
      </c>
      <c r="N104" s="3">
        <v>0</v>
      </c>
    </row>
    <row r="105" spans="1:14" x14ac:dyDescent="0.25">
      <c r="A105" t="s">
        <v>696</v>
      </c>
      <c r="B105" t="s">
        <v>697</v>
      </c>
      <c r="C105" s="13" t="s">
        <v>1227</v>
      </c>
      <c r="D105" s="5">
        <v>1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</row>
    <row r="106" spans="1:14" x14ac:dyDescent="0.25">
      <c r="A106" t="s">
        <v>193</v>
      </c>
      <c r="B106" t="s">
        <v>194</v>
      </c>
      <c r="C106" s="13" t="s">
        <v>1226</v>
      </c>
      <c r="D106" s="5">
        <v>10</v>
      </c>
      <c r="E106" s="3">
        <v>1</v>
      </c>
      <c r="F106" s="3">
        <v>5</v>
      </c>
      <c r="G106" s="3">
        <v>2</v>
      </c>
      <c r="H106" s="3">
        <v>0</v>
      </c>
      <c r="I106" s="3">
        <v>0</v>
      </c>
      <c r="J106" s="3">
        <v>2</v>
      </c>
      <c r="K106" s="3">
        <v>0</v>
      </c>
      <c r="L106" s="3">
        <v>0</v>
      </c>
      <c r="M106" s="3">
        <v>0</v>
      </c>
      <c r="N106" s="3">
        <v>0</v>
      </c>
    </row>
    <row r="107" spans="1:14" x14ac:dyDescent="0.25">
      <c r="A107" t="s">
        <v>1783</v>
      </c>
      <c r="B107" t="s">
        <v>1784</v>
      </c>
      <c r="C107" s="13" t="s">
        <v>1226</v>
      </c>
      <c r="D107" s="5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1</v>
      </c>
      <c r="M107" s="3">
        <v>0</v>
      </c>
      <c r="N107" s="3">
        <v>0</v>
      </c>
    </row>
    <row r="108" spans="1:14" x14ac:dyDescent="0.25">
      <c r="A108" t="s">
        <v>1089</v>
      </c>
      <c r="B108" t="s">
        <v>1090</v>
      </c>
      <c r="C108" s="13" t="s">
        <v>1226</v>
      </c>
      <c r="D108" s="5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1</v>
      </c>
      <c r="M108" s="3">
        <v>0</v>
      </c>
      <c r="N108" s="3">
        <v>0</v>
      </c>
    </row>
    <row r="109" spans="1:14" x14ac:dyDescent="0.25">
      <c r="A109" t="s">
        <v>1091</v>
      </c>
      <c r="B109" t="s">
        <v>1092</v>
      </c>
      <c r="C109" s="13" t="s">
        <v>1226</v>
      </c>
      <c r="D109" s="5">
        <v>6</v>
      </c>
      <c r="E109" s="3">
        <v>0</v>
      </c>
      <c r="F109" s="3">
        <v>0</v>
      </c>
      <c r="G109" s="3">
        <v>0</v>
      </c>
      <c r="H109" s="3">
        <v>1</v>
      </c>
      <c r="I109" s="3">
        <v>1</v>
      </c>
      <c r="J109" s="3">
        <v>0</v>
      </c>
      <c r="K109" s="3">
        <v>1</v>
      </c>
      <c r="L109" s="3">
        <v>3</v>
      </c>
      <c r="M109" s="3">
        <v>0</v>
      </c>
      <c r="N109" s="3">
        <v>0</v>
      </c>
    </row>
    <row r="110" spans="1:14" x14ac:dyDescent="0.25">
      <c r="A110" t="s">
        <v>1294</v>
      </c>
      <c r="B110" t="s">
        <v>1295</v>
      </c>
      <c r="C110" s="13" t="s">
        <v>1226</v>
      </c>
      <c r="D110" s="5">
        <v>1</v>
      </c>
      <c r="E110" s="3">
        <v>1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</row>
    <row r="111" spans="1:14" x14ac:dyDescent="0.25">
      <c r="A111" t="s">
        <v>914</v>
      </c>
      <c r="B111" t="s">
        <v>915</v>
      </c>
      <c r="C111" s="13" t="s">
        <v>1226</v>
      </c>
      <c r="D111" s="5">
        <v>2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1</v>
      </c>
      <c r="M111" s="3">
        <v>0</v>
      </c>
      <c r="N111" s="3">
        <v>0</v>
      </c>
    </row>
    <row r="112" spans="1:14" x14ac:dyDescent="0.25">
      <c r="A112" t="s">
        <v>1785</v>
      </c>
      <c r="B112" t="s">
        <v>1786</v>
      </c>
      <c r="C112" s="13" t="s">
        <v>1226</v>
      </c>
      <c r="D112" s="5">
        <v>1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1</v>
      </c>
    </row>
    <row r="113" spans="1:14" x14ac:dyDescent="0.25">
      <c r="A113" t="s">
        <v>1787</v>
      </c>
      <c r="B113" t="s">
        <v>1788</v>
      </c>
      <c r="C113" s="13" t="s">
        <v>1226</v>
      </c>
      <c r="D113" s="5"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1</v>
      </c>
      <c r="N113" s="3">
        <v>0</v>
      </c>
    </row>
    <row r="114" spans="1:14" x14ac:dyDescent="0.25">
      <c r="A114" t="s">
        <v>1789</v>
      </c>
      <c r="B114" t="s">
        <v>1790</v>
      </c>
      <c r="C114" s="13" t="s">
        <v>1226</v>
      </c>
      <c r="D114" s="5">
        <v>4</v>
      </c>
      <c r="E114" s="3">
        <v>2</v>
      </c>
      <c r="F114" s="3">
        <v>1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1</v>
      </c>
      <c r="M114" s="3">
        <v>0</v>
      </c>
      <c r="N114" s="3">
        <v>0</v>
      </c>
    </row>
    <row r="115" spans="1:14" x14ac:dyDescent="0.25">
      <c r="A115" t="s">
        <v>1791</v>
      </c>
      <c r="B115" t="s">
        <v>1792</v>
      </c>
      <c r="C115" s="13" t="s">
        <v>1226</v>
      </c>
      <c r="D115" s="5"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1</v>
      </c>
    </row>
    <row r="116" spans="1:14" x14ac:dyDescent="0.25">
      <c r="A116" t="s">
        <v>698</v>
      </c>
      <c r="B116" t="s">
        <v>699</v>
      </c>
      <c r="C116" s="13" t="s">
        <v>1226</v>
      </c>
      <c r="D116" s="5">
        <v>2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2</v>
      </c>
      <c r="K116" s="3">
        <v>0</v>
      </c>
      <c r="L116" s="3">
        <v>0</v>
      </c>
      <c r="M116" s="3">
        <v>0</v>
      </c>
      <c r="N116" s="3">
        <v>0</v>
      </c>
    </row>
    <row r="117" spans="1:14" x14ac:dyDescent="0.25">
      <c r="A117" t="s">
        <v>1793</v>
      </c>
      <c r="B117" t="s">
        <v>1794</v>
      </c>
      <c r="C117" s="13" t="s">
        <v>1226</v>
      </c>
      <c r="D117" s="5">
        <v>2</v>
      </c>
      <c r="E117" s="3">
        <v>0</v>
      </c>
      <c r="F117" s="3">
        <v>0</v>
      </c>
      <c r="G117" s="3">
        <v>0</v>
      </c>
      <c r="H117" s="3">
        <v>0</v>
      </c>
      <c r="I117" s="3">
        <v>1</v>
      </c>
      <c r="J117" s="3">
        <v>0</v>
      </c>
      <c r="K117" s="3">
        <v>1</v>
      </c>
      <c r="L117" s="3">
        <v>0</v>
      </c>
      <c r="M117" s="3">
        <v>0</v>
      </c>
      <c r="N117" s="3">
        <v>0</v>
      </c>
    </row>
    <row r="118" spans="1:14" x14ac:dyDescent="0.25">
      <c r="A118" t="s">
        <v>1795</v>
      </c>
      <c r="B118" t="s">
        <v>1796</v>
      </c>
      <c r="C118" s="13" t="s">
        <v>1226</v>
      </c>
      <c r="D118" s="5"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1</v>
      </c>
      <c r="N118" s="3">
        <v>0</v>
      </c>
    </row>
    <row r="119" spans="1:14" x14ac:dyDescent="0.25">
      <c r="A119" t="s">
        <v>586</v>
      </c>
      <c r="B119" t="s">
        <v>587</v>
      </c>
      <c r="C119" s="13" t="s">
        <v>1226</v>
      </c>
      <c r="D119" s="5">
        <v>1</v>
      </c>
      <c r="E119" s="3">
        <v>0</v>
      </c>
      <c r="F119" s="3">
        <v>0</v>
      </c>
      <c r="G119" s="3">
        <v>0</v>
      </c>
      <c r="H119" s="3">
        <v>0</v>
      </c>
      <c r="I119" s="3">
        <v>1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</row>
    <row r="120" spans="1:14" x14ac:dyDescent="0.25">
      <c r="A120" t="s">
        <v>1437</v>
      </c>
      <c r="B120" t="s">
        <v>1438</v>
      </c>
      <c r="C120" s="13" t="s">
        <v>1226</v>
      </c>
      <c r="D120" s="5">
        <v>1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1</v>
      </c>
      <c r="L120" s="3">
        <v>0</v>
      </c>
      <c r="M120" s="3">
        <v>0</v>
      </c>
      <c r="N120" s="3">
        <v>0</v>
      </c>
    </row>
    <row r="121" spans="1:14" x14ac:dyDescent="0.25">
      <c r="A121" t="s">
        <v>2433</v>
      </c>
      <c r="B121" t="s">
        <v>2434</v>
      </c>
      <c r="C121" s="13" t="s">
        <v>1226</v>
      </c>
      <c r="D121" s="5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1</v>
      </c>
      <c r="N121" s="3">
        <v>0</v>
      </c>
    </row>
    <row r="122" spans="1:14" x14ac:dyDescent="0.25">
      <c r="A122" t="s">
        <v>916</v>
      </c>
      <c r="B122" t="s">
        <v>917</v>
      </c>
      <c r="C122" s="13" t="s">
        <v>1226</v>
      </c>
      <c r="D122" s="5">
        <v>11</v>
      </c>
      <c r="E122" s="3">
        <v>3</v>
      </c>
      <c r="F122" s="3">
        <v>2</v>
      </c>
      <c r="G122" s="3">
        <v>0</v>
      </c>
      <c r="H122" s="3">
        <v>2</v>
      </c>
      <c r="I122" s="3">
        <v>1</v>
      </c>
      <c r="J122" s="3">
        <v>0</v>
      </c>
      <c r="K122" s="3">
        <v>3</v>
      </c>
      <c r="L122" s="3">
        <v>0</v>
      </c>
      <c r="M122" s="3">
        <v>0</v>
      </c>
      <c r="N122" s="3">
        <v>0</v>
      </c>
    </row>
    <row r="123" spans="1:14" x14ac:dyDescent="0.25">
      <c r="A123" t="s">
        <v>1296</v>
      </c>
      <c r="B123" t="s">
        <v>1297</v>
      </c>
      <c r="C123" s="13" t="s">
        <v>1226</v>
      </c>
      <c r="D123" s="5">
        <v>14</v>
      </c>
      <c r="E123" s="3">
        <v>3</v>
      </c>
      <c r="F123" s="3">
        <v>3</v>
      </c>
      <c r="G123" s="3">
        <v>0</v>
      </c>
      <c r="H123" s="3">
        <v>0</v>
      </c>
      <c r="I123" s="3">
        <v>1</v>
      </c>
      <c r="J123" s="3">
        <v>0</v>
      </c>
      <c r="K123" s="3">
        <v>6</v>
      </c>
      <c r="L123" s="3">
        <v>0</v>
      </c>
      <c r="M123" s="3">
        <v>1</v>
      </c>
      <c r="N123" s="3">
        <v>0</v>
      </c>
    </row>
    <row r="124" spans="1:14" x14ac:dyDescent="0.25">
      <c r="A124" t="s">
        <v>1298</v>
      </c>
      <c r="B124" t="s">
        <v>1299</v>
      </c>
      <c r="C124" s="13" t="s">
        <v>1226</v>
      </c>
      <c r="D124" s="5">
        <v>10</v>
      </c>
      <c r="E124" s="3">
        <v>0</v>
      </c>
      <c r="F124" s="3">
        <v>0</v>
      </c>
      <c r="G124" s="3">
        <v>1</v>
      </c>
      <c r="H124" s="3">
        <v>0</v>
      </c>
      <c r="I124" s="3">
        <v>0</v>
      </c>
      <c r="J124" s="3">
        <v>0</v>
      </c>
      <c r="K124" s="3">
        <v>1</v>
      </c>
      <c r="L124" s="3">
        <v>7</v>
      </c>
      <c r="M124" s="3">
        <v>1</v>
      </c>
      <c r="N124" s="3">
        <v>0</v>
      </c>
    </row>
    <row r="125" spans="1:14" x14ac:dyDescent="0.25">
      <c r="A125" t="s">
        <v>2435</v>
      </c>
      <c r="B125" t="s">
        <v>2436</v>
      </c>
      <c r="C125" s="13" t="s">
        <v>1226</v>
      </c>
      <c r="D125" s="5">
        <v>4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4</v>
      </c>
      <c r="M125" s="3">
        <v>0</v>
      </c>
      <c r="N125" s="3">
        <v>0</v>
      </c>
    </row>
    <row r="126" spans="1:14" x14ac:dyDescent="0.25">
      <c r="A126" t="s">
        <v>1797</v>
      </c>
      <c r="B126" t="s">
        <v>1798</v>
      </c>
      <c r="C126" s="13" t="s">
        <v>1226</v>
      </c>
      <c r="D126" s="5">
        <v>10</v>
      </c>
      <c r="E126" s="3">
        <v>0</v>
      </c>
      <c r="F126" s="3">
        <v>0</v>
      </c>
      <c r="G126" s="3">
        <v>0</v>
      </c>
      <c r="H126" s="3">
        <v>0</v>
      </c>
      <c r="I126" s="3">
        <v>1</v>
      </c>
      <c r="J126" s="3">
        <v>0</v>
      </c>
      <c r="K126" s="3">
        <v>3</v>
      </c>
      <c r="L126" s="3">
        <v>5</v>
      </c>
      <c r="M126" s="3">
        <v>1</v>
      </c>
      <c r="N126" s="3">
        <v>0</v>
      </c>
    </row>
    <row r="127" spans="1:14" x14ac:dyDescent="0.25">
      <c r="A127" t="s">
        <v>2437</v>
      </c>
      <c r="B127" t="s">
        <v>2438</v>
      </c>
      <c r="C127" s="13" t="s">
        <v>1226</v>
      </c>
      <c r="D127" s="5">
        <v>2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2</v>
      </c>
      <c r="K127" s="3">
        <v>0</v>
      </c>
      <c r="L127" s="3">
        <v>0</v>
      </c>
      <c r="M127" s="3">
        <v>0</v>
      </c>
      <c r="N127" s="3">
        <v>0</v>
      </c>
    </row>
    <row r="128" spans="1:14" x14ac:dyDescent="0.25">
      <c r="A128" t="s">
        <v>1799</v>
      </c>
      <c r="B128" t="s">
        <v>1800</v>
      </c>
      <c r="C128" s="13" t="s">
        <v>1226</v>
      </c>
      <c r="D128" s="5"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1</v>
      </c>
      <c r="K128" s="3">
        <v>0</v>
      </c>
      <c r="L128" s="3">
        <v>0</v>
      </c>
      <c r="M128" s="3">
        <v>0</v>
      </c>
      <c r="N128" s="3">
        <v>0</v>
      </c>
    </row>
    <row r="129" spans="1:14" x14ac:dyDescent="0.25">
      <c r="A129" t="s">
        <v>2439</v>
      </c>
      <c r="B129" t="s">
        <v>2440</v>
      </c>
      <c r="C129" s="13" t="s">
        <v>1226</v>
      </c>
      <c r="D129" s="5">
        <v>2</v>
      </c>
      <c r="E129" s="3">
        <v>0</v>
      </c>
      <c r="F129" s="3">
        <v>0</v>
      </c>
      <c r="G129" s="3">
        <v>2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</row>
    <row r="130" spans="1:14" x14ac:dyDescent="0.25">
      <c r="A130" t="s">
        <v>1801</v>
      </c>
      <c r="B130" t="s">
        <v>1802</v>
      </c>
      <c r="C130" s="13" t="s">
        <v>1226</v>
      </c>
      <c r="D130" s="5">
        <v>2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2</v>
      </c>
      <c r="M130" s="3">
        <v>0</v>
      </c>
      <c r="N130" s="3">
        <v>0</v>
      </c>
    </row>
    <row r="131" spans="1:14" x14ac:dyDescent="0.25">
      <c r="A131" t="s">
        <v>1803</v>
      </c>
      <c r="B131" t="s">
        <v>1804</v>
      </c>
      <c r="C131" s="13" t="s">
        <v>1226</v>
      </c>
      <c r="D131" s="5">
        <v>2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1</v>
      </c>
      <c r="L131" s="3">
        <v>1</v>
      </c>
      <c r="M131" s="3">
        <v>0</v>
      </c>
      <c r="N131" s="3">
        <v>0</v>
      </c>
    </row>
    <row r="132" spans="1:14" x14ac:dyDescent="0.25">
      <c r="A132" t="s">
        <v>1805</v>
      </c>
      <c r="B132" t="s">
        <v>1806</v>
      </c>
      <c r="C132" s="13" t="s">
        <v>1226</v>
      </c>
      <c r="D132" s="5">
        <v>2</v>
      </c>
      <c r="E132" s="3">
        <v>2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</row>
    <row r="133" spans="1:14" x14ac:dyDescent="0.25">
      <c r="A133" t="s">
        <v>1807</v>
      </c>
      <c r="B133" t="s">
        <v>1808</v>
      </c>
      <c r="C133" s="13" t="s">
        <v>1226</v>
      </c>
      <c r="D133" s="5">
        <v>5</v>
      </c>
      <c r="E133" s="3">
        <v>0</v>
      </c>
      <c r="F133" s="3">
        <v>2</v>
      </c>
      <c r="G133" s="3">
        <v>0</v>
      </c>
      <c r="H133" s="3">
        <v>0</v>
      </c>
      <c r="I133" s="3">
        <v>0</v>
      </c>
      <c r="J133" s="3">
        <v>0</v>
      </c>
      <c r="K133" s="3">
        <v>1</v>
      </c>
      <c r="L133" s="3">
        <v>1</v>
      </c>
      <c r="M133" s="3">
        <v>0</v>
      </c>
      <c r="N133" s="3">
        <v>1</v>
      </c>
    </row>
    <row r="134" spans="1:14" x14ac:dyDescent="0.25">
      <c r="A134" t="s">
        <v>1809</v>
      </c>
      <c r="B134" t="s">
        <v>1810</v>
      </c>
      <c r="C134" s="13" t="s">
        <v>1226</v>
      </c>
      <c r="D134" s="5">
        <v>1</v>
      </c>
      <c r="E134" s="3">
        <v>0</v>
      </c>
      <c r="F134" s="3">
        <v>1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</row>
    <row r="135" spans="1:14" x14ac:dyDescent="0.25">
      <c r="A135" t="s">
        <v>1811</v>
      </c>
      <c r="B135" t="s">
        <v>1812</v>
      </c>
      <c r="C135" s="13" t="s">
        <v>1226</v>
      </c>
      <c r="D135" s="5">
        <v>34</v>
      </c>
      <c r="E135" s="3">
        <v>3</v>
      </c>
      <c r="F135" s="3">
        <v>3</v>
      </c>
      <c r="G135" s="3">
        <v>2</v>
      </c>
      <c r="H135" s="3">
        <v>0</v>
      </c>
      <c r="I135" s="3">
        <v>2</v>
      </c>
      <c r="J135" s="3">
        <v>1</v>
      </c>
      <c r="K135" s="3">
        <v>12</v>
      </c>
      <c r="L135" s="3">
        <v>7</v>
      </c>
      <c r="M135" s="3">
        <v>2</v>
      </c>
      <c r="N135" s="3">
        <v>2</v>
      </c>
    </row>
    <row r="136" spans="1:14" x14ac:dyDescent="0.25">
      <c r="A136" t="s">
        <v>1439</v>
      </c>
      <c r="B136" t="s">
        <v>1440</v>
      </c>
      <c r="C136" s="13" t="s">
        <v>1226</v>
      </c>
      <c r="D136" s="5">
        <v>2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2</v>
      </c>
      <c r="L136" s="3">
        <v>0</v>
      </c>
      <c r="M136" s="3">
        <v>0</v>
      </c>
      <c r="N136" s="3">
        <v>0</v>
      </c>
    </row>
    <row r="137" spans="1:14" x14ac:dyDescent="0.25">
      <c r="A137" t="s">
        <v>588</v>
      </c>
      <c r="B137" t="s">
        <v>589</v>
      </c>
      <c r="C137" s="13" t="s">
        <v>1226</v>
      </c>
      <c r="D137" s="5">
        <v>3</v>
      </c>
      <c r="E137" s="3">
        <v>0</v>
      </c>
      <c r="F137" s="3">
        <v>0</v>
      </c>
      <c r="G137" s="3">
        <v>0</v>
      </c>
      <c r="H137" s="3">
        <v>2</v>
      </c>
      <c r="I137" s="3">
        <v>0</v>
      </c>
      <c r="J137" s="3">
        <v>0</v>
      </c>
      <c r="K137" s="3">
        <v>0</v>
      </c>
      <c r="L137" s="3">
        <v>0</v>
      </c>
      <c r="M137" s="3">
        <v>1</v>
      </c>
      <c r="N137" s="3">
        <v>0</v>
      </c>
    </row>
    <row r="138" spans="1:14" x14ac:dyDescent="0.25">
      <c r="A138" t="s">
        <v>1813</v>
      </c>
      <c r="B138" t="s">
        <v>1814</v>
      </c>
      <c r="C138" s="13" t="s">
        <v>1226</v>
      </c>
      <c r="D138" s="5">
        <v>8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1</v>
      </c>
      <c r="K138" s="3">
        <v>5</v>
      </c>
      <c r="L138" s="3">
        <v>2</v>
      </c>
      <c r="M138" s="3">
        <v>0</v>
      </c>
      <c r="N138" s="3">
        <v>0</v>
      </c>
    </row>
    <row r="139" spans="1:14" x14ac:dyDescent="0.25">
      <c r="A139" t="s">
        <v>1180</v>
      </c>
      <c r="B139" t="s">
        <v>1181</v>
      </c>
      <c r="C139" s="13" t="s">
        <v>1226</v>
      </c>
      <c r="D139" s="5">
        <v>2</v>
      </c>
      <c r="E139" s="3">
        <v>0</v>
      </c>
      <c r="F139" s="3">
        <v>2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</row>
    <row r="140" spans="1:14" x14ac:dyDescent="0.25">
      <c r="A140" t="s">
        <v>1815</v>
      </c>
      <c r="B140" t="s">
        <v>1816</v>
      </c>
      <c r="C140" s="13" t="s">
        <v>1226</v>
      </c>
      <c r="D140" s="5">
        <v>6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2</v>
      </c>
      <c r="K140" s="3">
        <v>0</v>
      </c>
      <c r="L140" s="3">
        <v>3</v>
      </c>
      <c r="M140" s="3">
        <v>0</v>
      </c>
      <c r="N140" s="3">
        <v>1</v>
      </c>
    </row>
    <row r="141" spans="1:14" x14ac:dyDescent="0.25">
      <c r="A141" t="s">
        <v>2441</v>
      </c>
      <c r="B141" t="s">
        <v>2442</v>
      </c>
      <c r="C141" s="13" t="s">
        <v>1226</v>
      </c>
      <c r="D141" s="5">
        <v>2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2</v>
      </c>
    </row>
    <row r="142" spans="1:14" x14ac:dyDescent="0.25">
      <c r="A142" t="s">
        <v>1817</v>
      </c>
      <c r="B142" t="s">
        <v>1818</v>
      </c>
      <c r="C142" s="13" t="s">
        <v>1226</v>
      </c>
      <c r="D142" s="5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1</v>
      </c>
      <c r="N142" s="3">
        <v>0</v>
      </c>
    </row>
    <row r="143" spans="1:14" x14ac:dyDescent="0.25">
      <c r="A143" t="s">
        <v>1093</v>
      </c>
      <c r="B143" t="s">
        <v>1094</v>
      </c>
      <c r="C143" s="13" t="s">
        <v>1226</v>
      </c>
      <c r="D143" s="5">
        <v>22</v>
      </c>
      <c r="E143" s="3">
        <v>0</v>
      </c>
      <c r="F143" s="3">
        <v>0</v>
      </c>
      <c r="G143" s="3">
        <v>0</v>
      </c>
      <c r="H143" s="3">
        <v>2</v>
      </c>
      <c r="I143" s="3">
        <v>4</v>
      </c>
      <c r="J143" s="3">
        <v>0</v>
      </c>
      <c r="K143" s="3">
        <v>6</v>
      </c>
      <c r="L143" s="3">
        <v>6</v>
      </c>
      <c r="M143" s="3">
        <v>2</v>
      </c>
      <c r="N143" s="3">
        <v>2</v>
      </c>
    </row>
    <row r="144" spans="1:14" x14ac:dyDescent="0.25">
      <c r="A144" t="s">
        <v>1819</v>
      </c>
      <c r="B144" t="s">
        <v>1820</v>
      </c>
      <c r="C144" s="13" t="s">
        <v>1226</v>
      </c>
      <c r="D144" s="5">
        <v>21</v>
      </c>
      <c r="E144" s="3">
        <v>4</v>
      </c>
      <c r="F144" s="3">
        <v>0</v>
      </c>
      <c r="G144" s="3">
        <v>0</v>
      </c>
      <c r="H144" s="3">
        <v>0</v>
      </c>
      <c r="I144" s="3">
        <v>2</v>
      </c>
      <c r="J144" s="3">
        <v>2</v>
      </c>
      <c r="K144" s="3">
        <v>3</v>
      </c>
      <c r="L144" s="3">
        <v>3</v>
      </c>
      <c r="M144" s="3">
        <v>4</v>
      </c>
      <c r="N144" s="3">
        <v>3</v>
      </c>
    </row>
    <row r="145" spans="1:14" x14ac:dyDescent="0.25">
      <c r="A145" t="s">
        <v>1821</v>
      </c>
      <c r="B145" t="s">
        <v>1822</v>
      </c>
      <c r="C145" s="13" t="s">
        <v>1226</v>
      </c>
      <c r="D145" s="5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1</v>
      </c>
      <c r="L145" s="3">
        <v>0</v>
      </c>
      <c r="M145" s="3">
        <v>0</v>
      </c>
      <c r="N145" s="3">
        <v>0</v>
      </c>
    </row>
    <row r="146" spans="1:14" x14ac:dyDescent="0.25">
      <c r="A146" t="s">
        <v>2443</v>
      </c>
      <c r="B146" t="s">
        <v>2444</v>
      </c>
      <c r="C146" s="13" t="s">
        <v>1226</v>
      </c>
      <c r="D146" s="5">
        <v>1</v>
      </c>
      <c r="E146" s="3">
        <v>0</v>
      </c>
      <c r="F146" s="3">
        <v>0</v>
      </c>
      <c r="G146" s="3">
        <v>0</v>
      </c>
      <c r="H146" s="3">
        <v>0</v>
      </c>
      <c r="I146" s="3">
        <v>1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 t="s">
        <v>1823</v>
      </c>
      <c r="B147" t="s">
        <v>1824</v>
      </c>
      <c r="C147" s="13" t="s">
        <v>1226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1</v>
      </c>
      <c r="N147" s="3">
        <v>0</v>
      </c>
    </row>
    <row r="148" spans="1:14" x14ac:dyDescent="0.25">
      <c r="A148" t="s">
        <v>2445</v>
      </c>
      <c r="B148" t="s">
        <v>2446</v>
      </c>
      <c r="C148" s="13" t="s">
        <v>1226</v>
      </c>
      <c r="D148" s="5">
        <v>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1</v>
      </c>
    </row>
    <row r="149" spans="1:14" x14ac:dyDescent="0.25">
      <c r="A149" t="s">
        <v>1825</v>
      </c>
      <c r="B149" t="s">
        <v>1826</v>
      </c>
      <c r="C149" s="13" t="s">
        <v>1226</v>
      </c>
      <c r="D149" s="5">
        <v>3</v>
      </c>
      <c r="E149" s="3">
        <v>0</v>
      </c>
      <c r="F149" s="3">
        <v>0</v>
      </c>
      <c r="G149" s="3">
        <v>0</v>
      </c>
      <c r="H149" s="3">
        <v>0</v>
      </c>
      <c r="I149" s="3">
        <v>1</v>
      </c>
      <c r="J149" s="3">
        <v>0</v>
      </c>
      <c r="K149" s="3">
        <v>0</v>
      </c>
      <c r="L149" s="3">
        <v>0</v>
      </c>
      <c r="M149" s="3">
        <v>2</v>
      </c>
      <c r="N149" s="3">
        <v>0</v>
      </c>
    </row>
    <row r="150" spans="1:14" x14ac:dyDescent="0.25">
      <c r="A150" t="s">
        <v>1827</v>
      </c>
      <c r="B150" t="s">
        <v>1828</v>
      </c>
      <c r="C150" s="13" t="s">
        <v>1226</v>
      </c>
      <c r="D150" s="5">
        <v>2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1</v>
      </c>
      <c r="L150" s="3">
        <v>0</v>
      </c>
      <c r="M150" s="3">
        <v>1</v>
      </c>
      <c r="N150" s="3">
        <v>0</v>
      </c>
    </row>
    <row r="151" spans="1:14" x14ac:dyDescent="0.25">
      <c r="A151" t="s">
        <v>1829</v>
      </c>
      <c r="B151" t="s">
        <v>1830</v>
      </c>
      <c r="C151" s="13" t="s">
        <v>1226</v>
      </c>
      <c r="D151" s="5">
        <v>2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1</v>
      </c>
      <c r="L151" s="3">
        <v>0</v>
      </c>
      <c r="M151" s="3">
        <v>1</v>
      </c>
      <c r="N151" s="3">
        <v>0</v>
      </c>
    </row>
    <row r="152" spans="1:14" x14ac:dyDescent="0.25">
      <c r="A152" t="s">
        <v>1831</v>
      </c>
      <c r="B152" t="s">
        <v>1832</v>
      </c>
      <c r="C152" s="13" t="s">
        <v>1226</v>
      </c>
      <c r="D152" s="5">
        <v>8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1</v>
      </c>
      <c r="L152" s="3">
        <v>0</v>
      </c>
      <c r="M152" s="3">
        <v>6</v>
      </c>
      <c r="N152" s="3">
        <v>1</v>
      </c>
    </row>
    <row r="153" spans="1:14" x14ac:dyDescent="0.25">
      <c r="A153" t="s">
        <v>1833</v>
      </c>
      <c r="B153" t="s">
        <v>1834</v>
      </c>
      <c r="C153" s="13" t="s">
        <v>1226</v>
      </c>
      <c r="D153" s="5">
        <v>1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1</v>
      </c>
      <c r="N153" s="3">
        <v>0</v>
      </c>
    </row>
    <row r="154" spans="1:14" x14ac:dyDescent="0.25">
      <c r="A154" t="s">
        <v>1835</v>
      </c>
      <c r="B154" t="s">
        <v>1836</v>
      </c>
      <c r="C154" s="13" t="s">
        <v>1226</v>
      </c>
      <c r="D154" s="5">
        <v>1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1</v>
      </c>
      <c r="L154" s="3">
        <v>0</v>
      </c>
      <c r="M154" s="3">
        <v>0</v>
      </c>
      <c r="N154" s="3">
        <v>0</v>
      </c>
    </row>
    <row r="155" spans="1:14" x14ac:dyDescent="0.25">
      <c r="A155" t="s">
        <v>1837</v>
      </c>
      <c r="B155" t="s">
        <v>1838</v>
      </c>
      <c r="C155" s="13" t="s">
        <v>1226</v>
      </c>
      <c r="D155" s="5">
        <v>1</v>
      </c>
      <c r="E155" s="3">
        <v>0</v>
      </c>
      <c r="F155" s="3">
        <v>1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</row>
    <row r="156" spans="1:14" x14ac:dyDescent="0.25">
      <c r="A156" t="s">
        <v>1839</v>
      </c>
      <c r="B156" t="s">
        <v>1840</v>
      </c>
      <c r="C156" s="13" t="s">
        <v>1226</v>
      </c>
      <c r="D156" s="5">
        <v>2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2</v>
      </c>
      <c r="L156" s="3">
        <v>0</v>
      </c>
      <c r="M156" s="3">
        <v>0</v>
      </c>
      <c r="N156" s="3">
        <v>0</v>
      </c>
    </row>
    <row r="157" spans="1:14" x14ac:dyDescent="0.25">
      <c r="A157" t="s">
        <v>2447</v>
      </c>
      <c r="B157" t="s">
        <v>2448</v>
      </c>
      <c r="C157" s="13" t="s">
        <v>1226</v>
      </c>
      <c r="D157" s="5">
        <v>2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2</v>
      </c>
      <c r="K157" s="3">
        <v>0</v>
      </c>
      <c r="L157" s="3">
        <v>0</v>
      </c>
      <c r="M157" s="3">
        <v>0</v>
      </c>
      <c r="N157" s="3">
        <v>0</v>
      </c>
    </row>
    <row r="158" spans="1:14" x14ac:dyDescent="0.25">
      <c r="A158" t="s">
        <v>1841</v>
      </c>
      <c r="B158" t="s">
        <v>1842</v>
      </c>
      <c r="C158" s="13" t="s">
        <v>1226</v>
      </c>
      <c r="D158" s="5">
        <v>1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</row>
    <row r="159" spans="1:14" x14ac:dyDescent="0.25">
      <c r="A159" t="s">
        <v>1843</v>
      </c>
      <c r="B159" t="s">
        <v>1844</v>
      </c>
      <c r="C159" s="13" t="s">
        <v>1226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1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</row>
    <row r="160" spans="1:14" x14ac:dyDescent="0.25">
      <c r="A160" t="s">
        <v>1845</v>
      </c>
      <c r="B160" t="s">
        <v>1846</v>
      </c>
      <c r="C160" s="13" t="s">
        <v>1226</v>
      </c>
      <c r="D160" s="5">
        <v>1</v>
      </c>
      <c r="E160" s="3">
        <v>0</v>
      </c>
      <c r="F160" s="3">
        <v>0</v>
      </c>
      <c r="G160" s="3">
        <v>0</v>
      </c>
      <c r="H160" s="3">
        <v>0</v>
      </c>
      <c r="I160" s="3">
        <v>1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</row>
    <row r="161" spans="1:14" x14ac:dyDescent="0.25">
      <c r="A161" t="s">
        <v>2449</v>
      </c>
      <c r="B161" t="s">
        <v>2450</v>
      </c>
      <c r="C161" s="13" t="s">
        <v>1226</v>
      </c>
      <c r="D161" s="5">
        <v>2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1</v>
      </c>
      <c r="K161" s="3">
        <v>0</v>
      </c>
      <c r="L161" s="3">
        <v>0</v>
      </c>
      <c r="M161" s="3">
        <v>1</v>
      </c>
      <c r="N161" s="3">
        <v>0</v>
      </c>
    </row>
    <row r="162" spans="1:14" x14ac:dyDescent="0.25">
      <c r="A162" t="s">
        <v>1847</v>
      </c>
      <c r="B162" t="s">
        <v>1848</v>
      </c>
      <c r="C162" s="13" t="s">
        <v>1226</v>
      </c>
      <c r="D162" s="5">
        <v>1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1</v>
      </c>
      <c r="L162" s="3">
        <v>0</v>
      </c>
      <c r="M162" s="3">
        <v>0</v>
      </c>
      <c r="N162" s="3">
        <v>0</v>
      </c>
    </row>
    <row r="163" spans="1:14" x14ac:dyDescent="0.25">
      <c r="A163" t="s">
        <v>1849</v>
      </c>
      <c r="B163" t="s">
        <v>1850</v>
      </c>
      <c r="C163" s="13" t="s">
        <v>1226</v>
      </c>
      <c r="D163" s="5">
        <v>1</v>
      </c>
      <c r="E163" s="3">
        <v>0</v>
      </c>
      <c r="F163" s="3">
        <v>0</v>
      </c>
      <c r="G163" s="3">
        <v>0</v>
      </c>
      <c r="H163" s="3">
        <v>0</v>
      </c>
      <c r="I163" s="3">
        <v>1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</row>
    <row r="164" spans="1:14" x14ac:dyDescent="0.25">
      <c r="A164" t="s">
        <v>1851</v>
      </c>
      <c r="B164" t="s">
        <v>1852</v>
      </c>
      <c r="C164" s="13" t="s">
        <v>1226</v>
      </c>
      <c r="D164" s="5">
        <v>2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2</v>
      </c>
      <c r="L164" s="3">
        <v>0</v>
      </c>
      <c r="M164" s="3">
        <v>0</v>
      </c>
      <c r="N164" s="3">
        <v>0</v>
      </c>
    </row>
    <row r="165" spans="1:14" x14ac:dyDescent="0.25">
      <c r="A165" t="s">
        <v>1853</v>
      </c>
      <c r="B165" t="s">
        <v>1854</v>
      </c>
      <c r="C165" s="13" t="s">
        <v>1226</v>
      </c>
      <c r="D165" s="5">
        <v>3</v>
      </c>
      <c r="E165" s="3">
        <v>1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1</v>
      </c>
      <c r="L165" s="3">
        <v>0</v>
      </c>
      <c r="M165" s="3">
        <v>1</v>
      </c>
      <c r="N165" s="3">
        <v>0</v>
      </c>
    </row>
    <row r="166" spans="1:14" x14ac:dyDescent="0.25">
      <c r="A166" t="s">
        <v>1855</v>
      </c>
      <c r="B166" t="s">
        <v>1856</v>
      </c>
      <c r="C166" s="13" t="s">
        <v>1226</v>
      </c>
      <c r="D166" s="5">
        <v>3</v>
      </c>
      <c r="E166" s="3">
        <v>1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2</v>
      </c>
      <c r="L166" s="3">
        <v>0</v>
      </c>
      <c r="M166" s="3">
        <v>0</v>
      </c>
      <c r="N166" s="3">
        <v>0</v>
      </c>
    </row>
    <row r="167" spans="1:14" x14ac:dyDescent="0.25">
      <c r="A167" t="s">
        <v>1857</v>
      </c>
      <c r="B167" t="s">
        <v>1858</v>
      </c>
      <c r="C167" s="13" t="s">
        <v>1226</v>
      </c>
      <c r="D167" s="5">
        <v>3</v>
      </c>
      <c r="E167" s="3">
        <v>0</v>
      </c>
      <c r="F167" s="3">
        <v>0</v>
      </c>
      <c r="G167" s="3">
        <v>0</v>
      </c>
      <c r="H167" s="3">
        <v>0</v>
      </c>
      <c r="I167" s="3">
        <v>1</v>
      </c>
      <c r="J167" s="3">
        <v>1</v>
      </c>
      <c r="K167" s="3">
        <v>1</v>
      </c>
      <c r="L167" s="3">
        <v>0</v>
      </c>
      <c r="M167" s="3">
        <v>0</v>
      </c>
      <c r="N167" s="3">
        <v>0</v>
      </c>
    </row>
    <row r="168" spans="1:14" x14ac:dyDescent="0.25">
      <c r="A168" t="s">
        <v>1859</v>
      </c>
      <c r="B168" t="s">
        <v>1860</v>
      </c>
      <c r="C168" s="13" t="s">
        <v>1226</v>
      </c>
      <c r="D168" s="5">
        <v>1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1</v>
      </c>
    </row>
    <row r="169" spans="1:14" x14ac:dyDescent="0.25">
      <c r="A169" t="s">
        <v>1861</v>
      </c>
      <c r="B169" t="s">
        <v>1862</v>
      </c>
      <c r="C169" s="13" t="s">
        <v>1226</v>
      </c>
      <c r="D169" s="5">
        <v>1</v>
      </c>
      <c r="E169" s="3">
        <v>0</v>
      </c>
      <c r="F169" s="3">
        <v>0</v>
      </c>
      <c r="G169" s="3">
        <v>1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</row>
    <row r="170" spans="1:14" x14ac:dyDescent="0.25">
      <c r="A170" t="s">
        <v>1300</v>
      </c>
      <c r="B170" t="s">
        <v>1301</v>
      </c>
      <c r="C170" s="13" t="s">
        <v>1226</v>
      </c>
      <c r="D170" s="5">
        <v>2</v>
      </c>
      <c r="E170" s="3">
        <v>1</v>
      </c>
      <c r="F170" s="3">
        <v>0</v>
      </c>
      <c r="G170" s="3">
        <v>0</v>
      </c>
      <c r="H170" s="3">
        <v>1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</row>
    <row r="171" spans="1:14" x14ac:dyDescent="0.25">
      <c r="A171" t="s">
        <v>2451</v>
      </c>
      <c r="B171" t="s">
        <v>2452</v>
      </c>
      <c r="C171" s="13" t="s">
        <v>1226</v>
      </c>
      <c r="D171" s="5">
        <v>2</v>
      </c>
      <c r="E171" s="3">
        <v>2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</row>
    <row r="172" spans="1:14" x14ac:dyDescent="0.25">
      <c r="A172" t="s">
        <v>1863</v>
      </c>
      <c r="B172" t="s">
        <v>1864</v>
      </c>
      <c r="C172" s="13" t="s">
        <v>1226</v>
      </c>
      <c r="D172" s="5">
        <v>5</v>
      </c>
      <c r="E172" s="3">
        <v>0</v>
      </c>
      <c r="F172" s="3">
        <v>2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1</v>
      </c>
      <c r="M172" s="3">
        <v>0</v>
      </c>
      <c r="N172" s="3">
        <v>2</v>
      </c>
    </row>
    <row r="173" spans="1:14" x14ac:dyDescent="0.25">
      <c r="A173" t="s">
        <v>1095</v>
      </c>
      <c r="B173" t="s">
        <v>1096</v>
      </c>
      <c r="C173" s="13" t="s">
        <v>1226</v>
      </c>
      <c r="D173" s="5">
        <v>12</v>
      </c>
      <c r="E173" s="3">
        <v>4</v>
      </c>
      <c r="F173" s="3">
        <v>1</v>
      </c>
      <c r="G173" s="3">
        <v>3</v>
      </c>
      <c r="H173" s="3">
        <v>0</v>
      </c>
      <c r="I173" s="3">
        <v>0</v>
      </c>
      <c r="J173" s="3">
        <v>1</v>
      </c>
      <c r="K173" s="3">
        <v>0</v>
      </c>
      <c r="L173" s="3">
        <v>0</v>
      </c>
      <c r="M173" s="3">
        <v>1</v>
      </c>
      <c r="N173" s="3">
        <v>2</v>
      </c>
    </row>
    <row r="174" spans="1:14" x14ac:dyDescent="0.25">
      <c r="A174" t="s">
        <v>1865</v>
      </c>
      <c r="B174" t="s">
        <v>1866</v>
      </c>
      <c r="C174" s="13" t="s">
        <v>1226</v>
      </c>
      <c r="D174" s="5">
        <v>1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1</v>
      </c>
    </row>
    <row r="175" spans="1:14" x14ac:dyDescent="0.25">
      <c r="A175" t="s">
        <v>1867</v>
      </c>
      <c r="B175" t="s">
        <v>1868</v>
      </c>
      <c r="C175" s="13" t="s">
        <v>1226</v>
      </c>
      <c r="D175" s="5">
        <v>4</v>
      </c>
      <c r="E175" s="3">
        <v>0</v>
      </c>
      <c r="F175" s="3">
        <v>1</v>
      </c>
      <c r="G175" s="3">
        <v>2</v>
      </c>
      <c r="H175" s="3">
        <v>0</v>
      </c>
      <c r="I175" s="3">
        <v>0</v>
      </c>
      <c r="J175" s="3">
        <v>1</v>
      </c>
      <c r="K175" s="3">
        <v>0</v>
      </c>
      <c r="L175" s="3">
        <v>0</v>
      </c>
      <c r="M175" s="3">
        <v>0</v>
      </c>
      <c r="N175" s="3">
        <v>0</v>
      </c>
    </row>
    <row r="176" spans="1:14" x14ac:dyDescent="0.25">
      <c r="A176" t="s">
        <v>1182</v>
      </c>
      <c r="B176" t="s">
        <v>1183</v>
      </c>
      <c r="C176" s="13" t="s">
        <v>1226</v>
      </c>
      <c r="D176" s="5">
        <v>4</v>
      </c>
      <c r="E176" s="3">
        <v>0</v>
      </c>
      <c r="F176" s="3">
        <v>2</v>
      </c>
      <c r="G176" s="3">
        <v>0</v>
      </c>
      <c r="H176" s="3">
        <v>1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1</v>
      </c>
    </row>
    <row r="177" spans="1:14" x14ac:dyDescent="0.25">
      <c r="A177" t="s">
        <v>1097</v>
      </c>
      <c r="B177" t="s">
        <v>1098</v>
      </c>
      <c r="C177" s="13" t="s">
        <v>1226</v>
      </c>
      <c r="D177" s="5">
        <v>12</v>
      </c>
      <c r="E177" s="3">
        <v>1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3</v>
      </c>
      <c r="L177" s="3">
        <v>4</v>
      </c>
      <c r="M177" s="3">
        <v>3</v>
      </c>
      <c r="N177" s="3">
        <v>1</v>
      </c>
    </row>
    <row r="178" spans="1:14" x14ac:dyDescent="0.25">
      <c r="A178" t="s">
        <v>1869</v>
      </c>
      <c r="B178" t="s">
        <v>1870</v>
      </c>
      <c r="C178" s="13" t="s">
        <v>1226</v>
      </c>
      <c r="D178" s="5">
        <v>2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1</v>
      </c>
      <c r="L178" s="3">
        <v>1</v>
      </c>
      <c r="M178" s="3">
        <v>0</v>
      </c>
      <c r="N178" s="3">
        <v>0</v>
      </c>
    </row>
    <row r="179" spans="1:14" x14ac:dyDescent="0.25">
      <c r="A179" t="s">
        <v>1871</v>
      </c>
      <c r="B179" t="s">
        <v>1872</v>
      </c>
      <c r="C179" s="13" t="s">
        <v>1226</v>
      </c>
      <c r="D179" s="5">
        <v>1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1</v>
      </c>
    </row>
    <row r="180" spans="1:14" x14ac:dyDescent="0.25">
      <c r="A180" t="s">
        <v>1873</v>
      </c>
      <c r="B180" t="s">
        <v>1874</v>
      </c>
      <c r="C180" s="13" t="s">
        <v>1226</v>
      </c>
      <c r="D180" s="5"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1</v>
      </c>
      <c r="N180" s="3">
        <v>0</v>
      </c>
    </row>
    <row r="181" spans="1:14" x14ac:dyDescent="0.25">
      <c r="A181" t="s">
        <v>195</v>
      </c>
      <c r="B181" t="s">
        <v>29</v>
      </c>
      <c r="C181" s="13" t="s">
        <v>1226</v>
      </c>
      <c r="D181" s="5">
        <v>315</v>
      </c>
      <c r="E181" s="3">
        <v>0</v>
      </c>
      <c r="F181" s="3">
        <v>0</v>
      </c>
      <c r="G181" s="3">
        <v>1</v>
      </c>
      <c r="H181" s="3">
        <v>3</v>
      </c>
      <c r="I181" s="3">
        <v>7</v>
      </c>
      <c r="J181" s="3">
        <v>3</v>
      </c>
      <c r="K181" s="3">
        <v>68</v>
      </c>
      <c r="L181" s="3">
        <v>55</v>
      </c>
      <c r="M181" s="3">
        <v>90</v>
      </c>
      <c r="N181" s="3">
        <v>88</v>
      </c>
    </row>
    <row r="182" spans="1:14" x14ac:dyDescent="0.25">
      <c r="A182" t="s">
        <v>1875</v>
      </c>
      <c r="B182" t="s">
        <v>1876</v>
      </c>
      <c r="C182" s="13" t="s">
        <v>1226</v>
      </c>
      <c r="D182" s="5">
        <v>1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1</v>
      </c>
      <c r="M182" s="3">
        <v>0</v>
      </c>
      <c r="N182" s="3">
        <v>0</v>
      </c>
    </row>
    <row r="183" spans="1:14" x14ac:dyDescent="0.25">
      <c r="A183" t="s">
        <v>1877</v>
      </c>
      <c r="B183" t="s">
        <v>1878</v>
      </c>
      <c r="C183" s="13" t="s">
        <v>1226</v>
      </c>
      <c r="D183" s="5">
        <v>1</v>
      </c>
      <c r="E183" s="3">
        <v>1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</row>
    <row r="184" spans="1:14" x14ac:dyDescent="0.25">
      <c r="A184" t="s">
        <v>1879</v>
      </c>
      <c r="B184" t="s">
        <v>1880</v>
      </c>
      <c r="C184" s="13" t="s">
        <v>1226</v>
      </c>
      <c r="D184" s="5">
        <v>3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3</v>
      </c>
      <c r="L184" s="3">
        <v>0</v>
      </c>
      <c r="M184" s="3">
        <v>0</v>
      </c>
      <c r="N184" s="3">
        <v>0</v>
      </c>
    </row>
    <row r="185" spans="1:14" x14ac:dyDescent="0.25">
      <c r="A185" t="s">
        <v>1099</v>
      </c>
      <c r="B185" t="s">
        <v>1100</v>
      </c>
      <c r="C185" s="13" t="s">
        <v>1226</v>
      </c>
      <c r="D185" s="5">
        <v>1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1</v>
      </c>
      <c r="M185" s="3">
        <v>0</v>
      </c>
      <c r="N185" s="3">
        <v>0</v>
      </c>
    </row>
    <row r="186" spans="1:14" x14ac:dyDescent="0.25">
      <c r="A186" t="s">
        <v>918</v>
      </c>
      <c r="B186" t="s">
        <v>919</v>
      </c>
      <c r="C186" s="13" t="s">
        <v>1226</v>
      </c>
      <c r="D186" s="5">
        <v>2</v>
      </c>
      <c r="E186" s="3">
        <v>0</v>
      </c>
      <c r="F186" s="3">
        <v>0</v>
      </c>
      <c r="G186" s="3">
        <v>0</v>
      </c>
      <c r="H186" s="3">
        <v>0</v>
      </c>
      <c r="I186" s="3">
        <v>2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</row>
    <row r="187" spans="1:14" x14ac:dyDescent="0.25">
      <c r="A187" t="s">
        <v>397</v>
      </c>
      <c r="B187" t="s">
        <v>398</v>
      </c>
      <c r="C187" s="13" t="s">
        <v>1226</v>
      </c>
      <c r="D187" s="5">
        <v>1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1</v>
      </c>
      <c r="L187" s="3">
        <v>0</v>
      </c>
      <c r="M187" s="3">
        <v>0</v>
      </c>
      <c r="N187" s="3">
        <v>0</v>
      </c>
    </row>
    <row r="188" spans="1:14" x14ac:dyDescent="0.25">
      <c r="A188" t="s">
        <v>196</v>
      </c>
      <c r="B188" t="s">
        <v>197</v>
      </c>
      <c r="C188" s="13" t="s">
        <v>1226</v>
      </c>
      <c r="D188" s="5">
        <v>4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1</v>
      </c>
      <c r="L188" s="3">
        <v>1</v>
      </c>
      <c r="M188" s="3">
        <v>0</v>
      </c>
      <c r="N188" s="3">
        <v>2</v>
      </c>
    </row>
    <row r="189" spans="1:14" x14ac:dyDescent="0.25">
      <c r="A189" t="s">
        <v>1881</v>
      </c>
      <c r="B189" t="s">
        <v>1882</v>
      </c>
      <c r="C189" s="13" t="s">
        <v>1226</v>
      </c>
      <c r="D189" s="5"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1</v>
      </c>
      <c r="M189" s="3">
        <v>0</v>
      </c>
      <c r="N189" s="3">
        <v>0</v>
      </c>
    </row>
    <row r="190" spans="1:14" x14ac:dyDescent="0.25">
      <c r="A190" t="s">
        <v>920</v>
      </c>
      <c r="B190" t="s">
        <v>921</v>
      </c>
      <c r="C190" s="13" t="s">
        <v>1226</v>
      </c>
      <c r="D190" s="5">
        <v>2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2</v>
      </c>
      <c r="M190" s="3">
        <v>0</v>
      </c>
      <c r="N190" s="3">
        <v>0</v>
      </c>
    </row>
    <row r="191" spans="1:14" x14ac:dyDescent="0.25">
      <c r="A191" t="s">
        <v>399</v>
      </c>
      <c r="B191" t="s">
        <v>400</v>
      </c>
      <c r="C191" s="13" t="s">
        <v>1226</v>
      </c>
      <c r="D191" s="5"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1</v>
      </c>
      <c r="M191" s="3">
        <v>0</v>
      </c>
      <c r="N191" s="3">
        <v>0</v>
      </c>
    </row>
    <row r="192" spans="1:14" x14ac:dyDescent="0.25">
      <c r="A192" t="s">
        <v>1406</v>
      </c>
      <c r="B192" t="s">
        <v>1407</v>
      </c>
      <c r="C192" s="13" t="s">
        <v>1226</v>
      </c>
      <c r="D192" s="5">
        <v>1</v>
      </c>
      <c r="E192" s="3">
        <v>0</v>
      </c>
      <c r="F192" s="3">
        <v>0</v>
      </c>
      <c r="G192" s="3">
        <v>0</v>
      </c>
      <c r="H192" s="3">
        <v>0</v>
      </c>
      <c r="I192" s="3">
        <v>1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</row>
    <row r="193" spans="1:14" x14ac:dyDescent="0.25">
      <c r="A193" t="s">
        <v>1883</v>
      </c>
      <c r="B193" t="s">
        <v>1884</v>
      </c>
      <c r="C193" s="13" t="s">
        <v>1226</v>
      </c>
      <c r="D193" s="5">
        <v>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1</v>
      </c>
      <c r="N193" s="3">
        <v>0</v>
      </c>
    </row>
    <row r="194" spans="1:14" x14ac:dyDescent="0.25">
      <c r="A194" t="s">
        <v>1885</v>
      </c>
      <c r="B194" t="s">
        <v>1886</v>
      </c>
      <c r="C194" s="13" t="s">
        <v>1226</v>
      </c>
      <c r="D194" s="5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1</v>
      </c>
      <c r="N194" s="3">
        <v>0</v>
      </c>
    </row>
    <row r="195" spans="1:14" x14ac:dyDescent="0.25">
      <c r="A195" t="s">
        <v>922</v>
      </c>
      <c r="B195" t="s">
        <v>923</v>
      </c>
      <c r="C195" s="13" t="s">
        <v>1226</v>
      </c>
      <c r="D195" s="5">
        <v>3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2</v>
      </c>
      <c r="N195" s="3">
        <v>1</v>
      </c>
    </row>
    <row r="196" spans="1:14" x14ac:dyDescent="0.25">
      <c r="A196" t="s">
        <v>1302</v>
      </c>
      <c r="B196" t="s">
        <v>1303</v>
      </c>
      <c r="C196" s="13" t="s">
        <v>1226</v>
      </c>
      <c r="D196" s="5">
        <v>2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2</v>
      </c>
      <c r="L196" s="3">
        <v>0</v>
      </c>
      <c r="M196" s="3">
        <v>0</v>
      </c>
      <c r="N196" s="3">
        <v>0</v>
      </c>
    </row>
    <row r="197" spans="1:14" x14ac:dyDescent="0.25">
      <c r="A197" t="s">
        <v>401</v>
      </c>
      <c r="B197" t="s">
        <v>312</v>
      </c>
      <c r="C197" s="13" t="s">
        <v>1226</v>
      </c>
      <c r="D197" s="5">
        <v>84</v>
      </c>
      <c r="E197" s="3">
        <v>35</v>
      </c>
      <c r="F197" s="3">
        <v>33</v>
      </c>
      <c r="G197" s="3">
        <v>0</v>
      </c>
      <c r="H197" s="3">
        <v>2</v>
      </c>
      <c r="I197" s="3">
        <v>1</v>
      </c>
      <c r="J197" s="3">
        <v>4</v>
      </c>
      <c r="K197" s="3">
        <v>5</v>
      </c>
      <c r="L197" s="3">
        <v>4</v>
      </c>
      <c r="M197" s="3">
        <v>0</v>
      </c>
      <c r="N197" s="3">
        <v>0</v>
      </c>
    </row>
    <row r="198" spans="1:14" x14ac:dyDescent="0.25">
      <c r="A198" t="s">
        <v>1304</v>
      </c>
      <c r="B198" t="s">
        <v>1305</v>
      </c>
      <c r="C198" s="13" t="s">
        <v>1226</v>
      </c>
      <c r="D198" s="5">
        <v>1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1</v>
      </c>
      <c r="L198" s="3">
        <v>0</v>
      </c>
      <c r="M198" s="3">
        <v>0</v>
      </c>
      <c r="N198" s="3">
        <v>0</v>
      </c>
    </row>
    <row r="199" spans="1:14" x14ac:dyDescent="0.25">
      <c r="A199" t="s">
        <v>1887</v>
      </c>
      <c r="B199" t="s">
        <v>1888</v>
      </c>
      <c r="C199" s="13" t="s">
        <v>1226</v>
      </c>
      <c r="D199" s="5">
        <v>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1</v>
      </c>
      <c r="L199" s="3">
        <v>0</v>
      </c>
      <c r="M199" s="3">
        <v>0</v>
      </c>
      <c r="N199" s="3">
        <v>0</v>
      </c>
    </row>
    <row r="200" spans="1:14" x14ac:dyDescent="0.25">
      <c r="A200" t="s">
        <v>1889</v>
      </c>
      <c r="B200" t="s">
        <v>1890</v>
      </c>
      <c r="C200" s="13" t="s">
        <v>1226</v>
      </c>
      <c r="D200" s="5">
        <v>9</v>
      </c>
      <c r="E200" s="3">
        <v>5</v>
      </c>
      <c r="F200" s="3">
        <v>4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</row>
    <row r="201" spans="1:14" x14ac:dyDescent="0.25">
      <c r="A201" t="s">
        <v>402</v>
      </c>
      <c r="B201" t="s">
        <v>403</v>
      </c>
      <c r="C201" s="13" t="s">
        <v>1226</v>
      </c>
      <c r="D201" s="5">
        <v>651</v>
      </c>
      <c r="E201" s="3">
        <v>278</v>
      </c>
      <c r="F201" s="3">
        <v>219</v>
      </c>
      <c r="G201" s="3">
        <v>10</v>
      </c>
      <c r="H201" s="3">
        <v>19</v>
      </c>
      <c r="I201" s="3">
        <v>14</v>
      </c>
      <c r="J201" s="3">
        <v>14</v>
      </c>
      <c r="K201" s="3">
        <v>32</v>
      </c>
      <c r="L201" s="3">
        <v>35</v>
      </c>
      <c r="M201" s="3">
        <v>17</v>
      </c>
      <c r="N201" s="3">
        <v>13</v>
      </c>
    </row>
    <row r="202" spans="1:14" x14ac:dyDescent="0.25">
      <c r="A202" t="s">
        <v>1306</v>
      </c>
      <c r="B202" t="s">
        <v>1307</v>
      </c>
      <c r="C202" s="13" t="s">
        <v>1226</v>
      </c>
      <c r="D202" s="5">
        <v>2</v>
      </c>
      <c r="E202" s="3">
        <v>0</v>
      </c>
      <c r="F202" s="3">
        <v>1</v>
      </c>
      <c r="G202" s="3">
        <v>0</v>
      </c>
      <c r="H202" s="3">
        <v>0</v>
      </c>
      <c r="I202" s="3">
        <v>0</v>
      </c>
      <c r="J202" s="3">
        <v>1</v>
      </c>
      <c r="K202" s="3">
        <v>0</v>
      </c>
      <c r="L202" s="3">
        <v>0</v>
      </c>
      <c r="M202" s="3">
        <v>0</v>
      </c>
      <c r="N202" s="3">
        <v>0</v>
      </c>
    </row>
    <row r="203" spans="1:14" x14ac:dyDescent="0.25">
      <c r="A203" t="s">
        <v>1891</v>
      </c>
      <c r="B203" t="s">
        <v>1892</v>
      </c>
      <c r="C203" s="13" t="s">
        <v>1226</v>
      </c>
      <c r="D203" s="5">
        <v>1</v>
      </c>
      <c r="E203" s="3">
        <v>0</v>
      </c>
      <c r="F203" s="3">
        <v>0</v>
      </c>
      <c r="G203" s="3">
        <v>0</v>
      </c>
      <c r="H203" s="3">
        <v>0</v>
      </c>
      <c r="I203" s="3">
        <v>1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</row>
    <row r="204" spans="1:14" x14ac:dyDescent="0.25">
      <c r="A204" t="s">
        <v>1308</v>
      </c>
      <c r="B204" t="s">
        <v>1309</v>
      </c>
      <c r="C204" s="13" t="s">
        <v>1226</v>
      </c>
      <c r="D204" s="5"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1</v>
      </c>
      <c r="M204" s="3">
        <v>0</v>
      </c>
      <c r="N204" s="3">
        <v>0</v>
      </c>
    </row>
    <row r="205" spans="1:14" x14ac:dyDescent="0.25">
      <c r="A205" t="s">
        <v>404</v>
      </c>
      <c r="B205" t="s">
        <v>405</v>
      </c>
      <c r="C205" s="13" t="s">
        <v>1226</v>
      </c>
      <c r="D205" s="5">
        <v>2</v>
      </c>
      <c r="E205" s="3">
        <v>1</v>
      </c>
      <c r="F205" s="3">
        <v>1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</row>
    <row r="206" spans="1:14" x14ac:dyDescent="0.25">
      <c r="A206" t="s">
        <v>590</v>
      </c>
      <c r="B206" t="s">
        <v>591</v>
      </c>
      <c r="C206" s="13" t="s">
        <v>1226</v>
      </c>
      <c r="D206" s="5">
        <v>5</v>
      </c>
      <c r="E206" s="3">
        <v>1</v>
      </c>
      <c r="F206" s="3">
        <v>4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</row>
    <row r="207" spans="1:14" x14ac:dyDescent="0.25">
      <c r="A207" t="s">
        <v>1893</v>
      </c>
      <c r="B207" t="s">
        <v>1894</v>
      </c>
      <c r="C207" s="13" t="s">
        <v>1226</v>
      </c>
      <c r="D207" s="5">
        <v>1</v>
      </c>
      <c r="E207" s="3">
        <v>1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</row>
    <row r="208" spans="1:14" x14ac:dyDescent="0.25">
      <c r="A208" t="s">
        <v>2453</v>
      </c>
      <c r="B208" t="s">
        <v>2454</v>
      </c>
      <c r="C208" s="13" t="s">
        <v>1226</v>
      </c>
      <c r="D208" s="5">
        <v>1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1</v>
      </c>
      <c r="N208" s="3">
        <v>0</v>
      </c>
    </row>
    <row r="209" spans="1:14" x14ac:dyDescent="0.25">
      <c r="A209" t="s">
        <v>198</v>
      </c>
      <c r="B209" t="s">
        <v>199</v>
      </c>
      <c r="C209" s="13" t="s">
        <v>1226</v>
      </c>
      <c r="D209" s="5">
        <v>30</v>
      </c>
      <c r="E209" s="3">
        <v>2</v>
      </c>
      <c r="F209" s="3">
        <v>6</v>
      </c>
      <c r="G209" s="3">
        <v>0</v>
      </c>
      <c r="H209" s="3">
        <v>2</v>
      </c>
      <c r="I209" s="3">
        <v>1</v>
      </c>
      <c r="J209" s="3">
        <v>2</v>
      </c>
      <c r="K209" s="3">
        <v>3</v>
      </c>
      <c r="L209" s="3">
        <v>6</v>
      </c>
      <c r="M209" s="3">
        <v>4</v>
      </c>
      <c r="N209" s="3">
        <v>4</v>
      </c>
    </row>
    <row r="210" spans="1:14" x14ac:dyDescent="0.25">
      <c r="A210" t="s">
        <v>198</v>
      </c>
      <c r="B210" t="s">
        <v>199</v>
      </c>
      <c r="C210" s="13" t="s">
        <v>1227</v>
      </c>
      <c r="D210" s="5">
        <v>4</v>
      </c>
      <c r="E210" s="3">
        <v>1</v>
      </c>
      <c r="F210" s="3">
        <v>1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2</v>
      </c>
    </row>
    <row r="211" spans="1:14" x14ac:dyDescent="0.25">
      <c r="A211" t="s">
        <v>200</v>
      </c>
      <c r="B211" t="s">
        <v>201</v>
      </c>
      <c r="C211" s="13" t="s">
        <v>1226</v>
      </c>
      <c r="D211" s="5">
        <v>55</v>
      </c>
      <c r="E211" s="3">
        <v>16</v>
      </c>
      <c r="F211" s="3">
        <v>14</v>
      </c>
      <c r="G211" s="3">
        <v>2</v>
      </c>
      <c r="H211" s="3">
        <v>0</v>
      </c>
      <c r="I211" s="3">
        <v>0</v>
      </c>
      <c r="J211" s="3">
        <v>4</v>
      </c>
      <c r="K211" s="3">
        <v>1</v>
      </c>
      <c r="L211" s="3">
        <v>8</v>
      </c>
      <c r="M211" s="3">
        <v>3</v>
      </c>
      <c r="N211" s="3">
        <v>7</v>
      </c>
    </row>
    <row r="212" spans="1:14" x14ac:dyDescent="0.25">
      <c r="A212" t="s">
        <v>1895</v>
      </c>
      <c r="B212" t="s">
        <v>1896</v>
      </c>
      <c r="C212" s="13" t="s">
        <v>1226</v>
      </c>
      <c r="D212" s="5">
        <v>3</v>
      </c>
      <c r="E212" s="3">
        <v>0</v>
      </c>
      <c r="F212" s="3">
        <v>3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</row>
    <row r="213" spans="1:14" x14ac:dyDescent="0.25">
      <c r="A213" t="s">
        <v>202</v>
      </c>
      <c r="B213" t="s">
        <v>203</v>
      </c>
      <c r="C213" s="13" t="s">
        <v>1226</v>
      </c>
      <c r="D213" s="5">
        <v>2</v>
      </c>
      <c r="E213" s="3">
        <v>1</v>
      </c>
      <c r="F213" s="3">
        <v>1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0</v>
      </c>
    </row>
    <row r="214" spans="1:14" x14ac:dyDescent="0.25">
      <c r="A214" t="s">
        <v>1897</v>
      </c>
      <c r="B214" t="s">
        <v>1898</v>
      </c>
      <c r="C214" s="13" t="s">
        <v>1226</v>
      </c>
      <c r="D214" s="5">
        <v>6</v>
      </c>
      <c r="E214" s="3">
        <v>2</v>
      </c>
      <c r="F214" s="3">
        <v>4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</row>
    <row r="215" spans="1:14" x14ac:dyDescent="0.25">
      <c r="A215" t="s">
        <v>2455</v>
      </c>
      <c r="B215" t="s">
        <v>2456</v>
      </c>
      <c r="C215" s="13" t="s">
        <v>1226</v>
      </c>
      <c r="D215" s="5">
        <v>1</v>
      </c>
      <c r="E215" s="3">
        <v>1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</row>
    <row r="216" spans="1:14" x14ac:dyDescent="0.25">
      <c r="A216" t="s">
        <v>1899</v>
      </c>
      <c r="B216" t="s">
        <v>1900</v>
      </c>
      <c r="C216" s="13" t="s">
        <v>1226</v>
      </c>
      <c r="D216" s="5">
        <v>9</v>
      </c>
      <c r="E216" s="3">
        <v>4</v>
      </c>
      <c r="F216" s="3">
        <v>2</v>
      </c>
      <c r="G216" s="3">
        <v>0</v>
      </c>
      <c r="H216" s="3">
        <v>0</v>
      </c>
      <c r="I216" s="3">
        <v>1</v>
      </c>
      <c r="J216" s="3">
        <v>0</v>
      </c>
      <c r="K216" s="3">
        <v>2</v>
      </c>
      <c r="L216" s="3">
        <v>0</v>
      </c>
      <c r="M216" s="3">
        <v>0</v>
      </c>
      <c r="N216" s="3">
        <v>0</v>
      </c>
    </row>
    <row r="217" spans="1:14" x14ac:dyDescent="0.25">
      <c r="A217" t="s">
        <v>592</v>
      </c>
      <c r="B217" t="s">
        <v>593</v>
      </c>
      <c r="C217" s="13" t="s">
        <v>1226</v>
      </c>
      <c r="D217" s="5">
        <v>5</v>
      </c>
      <c r="E217" s="3">
        <v>1</v>
      </c>
      <c r="F217" s="3">
        <v>3</v>
      </c>
      <c r="G217" s="3">
        <v>0</v>
      </c>
      <c r="H217" s="3">
        <v>0</v>
      </c>
      <c r="I217" s="3">
        <v>0</v>
      </c>
      <c r="J217" s="3">
        <v>0</v>
      </c>
      <c r="K217" s="3">
        <v>1</v>
      </c>
      <c r="L217" s="3">
        <v>0</v>
      </c>
      <c r="M217" s="3">
        <v>0</v>
      </c>
      <c r="N217" s="3">
        <v>0</v>
      </c>
    </row>
    <row r="218" spans="1:14" x14ac:dyDescent="0.25">
      <c r="A218" t="s">
        <v>1184</v>
      </c>
      <c r="B218" t="s">
        <v>1185</v>
      </c>
      <c r="C218" s="13" t="s">
        <v>1226</v>
      </c>
      <c r="D218" s="5">
        <v>1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1</v>
      </c>
      <c r="N218" s="3">
        <v>0</v>
      </c>
    </row>
    <row r="219" spans="1:14" x14ac:dyDescent="0.25">
      <c r="A219" t="s">
        <v>1901</v>
      </c>
      <c r="B219" t="s">
        <v>1902</v>
      </c>
      <c r="C219" s="13" t="s">
        <v>1226</v>
      </c>
      <c r="D219" s="5">
        <v>1</v>
      </c>
      <c r="E219" s="3">
        <v>1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</row>
    <row r="220" spans="1:14" x14ac:dyDescent="0.25">
      <c r="A220" t="s">
        <v>2457</v>
      </c>
      <c r="B220" t="s">
        <v>2458</v>
      </c>
      <c r="C220" s="13" t="s">
        <v>1226</v>
      </c>
      <c r="D220" s="5">
        <v>1</v>
      </c>
      <c r="E220" s="3">
        <v>1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</row>
    <row r="221" spans="1:14" x14ac:dyDescent="0.25">
      <c r="A221" t="s">
        <v>1903</v>
      </c>
      <c r="B221" t="s">
        <v>1904</v>
      </c>
      <c r="C221" s="13" t="s">
        <v>1226</v>
      </c>
      <c r="D221" s="5">
        <v>1</v>
      </c>
      <c r="E221" s="3">
        <v>0</v>
      </c>
      <c r="F221" s="3">
        <v>0</v>
      </c>
      <c r="G221" s="3">
        <v>0</v>
      </c>
      <c r="H221" s="3">
        <v>0</v>
      </c>
      <c r="I221" s="3">
        <v>1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</row>
    <row r="222" spans="1:14" x14ac:dyDescent="0.25">
      <c r="A222" t="s">
        <v>1905</v>
      </c>
      <c r="B222" t="s">
        <v>1906</v>
      </c>
      <c r="C222" s="13" t="s">
        <v>1226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1</v>
      </c>
      <c r="L222" s="3">
        <v>0</v>
      </c>
      <c r="M222" s="3">
        <v>0</v>
      </c>
      <c r="N222" s="3">
        <v>0</v>
      </c>
    </row>
    <row r="223" spans="1:14" x14ac:dyDescent="0.25">
      <c r="A223" t="s">
        <v>1907</v>
      </c>
      <c r="B223" t="s">
        <v>1908</v>
      </c>
      <c r="C223" s="13" t="s">
        <v>1226</v>
      </c>
      <c r="D223" s="5">
        <v>3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2</v>
      </c>
      <c r="K223" s="3">
        <v>0</v>
      </c>
      <c r="L223" s="3">
        <v>0</v>
      </c>
      <c r="M223" s="3">
        <v>1</v>
      </c>
      <c r="N223" s="3">
        <v>0</v>
      </c>
    </row>
    <row r="224" spans="1:14" x14ac:dyDescent="0.25">
      <c r="A224" t="s">
        <v>1909</v>
      </c>
      <c r="B224" t="s">
        <v>1910</v>
      </c>
      <c r="C224" s="13" t="s">
        <v>1226</v>
      </c>
      <c r="D224" s="5">
        <v>3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3</v>
      </c>
      <c r="N224" s="3">
        <v>0</v>
      </c>
    </row>
    <row r="225" spans="1:14" x14ac:dyDescent="0.25">
      <c r="A225" t="s">
        <v>1911</v>
      </c>
      <c r="B225" t="s">
        <v>1912</v>
      </c>
      <c r="C225" s="13" t="s">
        <v>1226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1</v>
      </c>
      <c r="K225" s="3">
        <v>0</v>
      </c>
      <c r="L225" s="3">
        <v>0</v>
      </c>
      <c r="M225" s="3">
        <v>0</v>
      </c>
      <c r="N225" s="3">
        <v>0</v>
      </c>
    </row>
    <row r="226" spans="1:14" x14ac:dyDescent="0.25">
      <c r="A226" t="s">
        <v>1913</v>
      </c>
      <c r="B226" t="s">
        <v>1914</v>
      </c>
      <c r="C226" s="13" t="s">
        <v>1226</v>
      </c>
      <c r="D226" s="5">
        <v>1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1</v>
      </c>
      <c r="M226" s="3">
        <v>0</v>
      </c>
      <c r="N226" s="3">
        <v>0</v>
      </c>
    </row>
    <row r="227" spans="1:14" x14ac:dyDescent="0.25">
      <c r="A227" t="s">
        <v>1915</v>
      </c>
      <c r="B227" t="s">
        <v>1916</v>
      </c>
      <c r="C227" s="13" t="s">
        <v>1226</v>
      </c>
      <c r="D227" s="5">
        <v>3</v>
      </c>
      <c r="E227" s="3">
        <v>1</v>
      </c>
      <c r="F227" s="3">
        <v>0</v>
      </c>
      <c r="G227" s="3">
        <v>1</v>
      </c>
      <c r="H227" s="3">
        <v>0</v>
      </c>
      <c r="I227" s="3">
        <v>0</v>
      </c>
      <c r="J227" s="3">
        <v>0</v>
      </c>
      <c r="K227" s="3">
        <v>0</v>
      </c>
      <c r="L227" s="3">
        <v>1</v>
      </c>
      <c r="M227" s="3">
        <v>0</v>
      </c>
      <c r="N227" s="3">
        <v>0</v>
      </c>
    </row>
    <row r="228" spans="1:14" x14ac:dyDescent="0.25">
      <c r="A228" t="s">
        <v>1310</v>
      </c>
      <c r="B228" t="s">
        <v>1311</v>
      </c>
      <c r="C228" s="13" t="s">
        <v>1226</v>
      </c>
      <c r="D228" s="5">
        <v>1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1</v>
      </c>
      <c r="M228" s="3">
        <v>0</v>
      </c>
      <c r="N228" s="3">
        <v>0</v>
      </c>
    </row>
    <row r="229" spans="1:14" x14ac:dyDescent="0.25">
      <c r="A229" t="s">
        <v>1917</v>
      </c>
      <c r="B229" t="s">
        <v>1918</v>
      </c>
      <c r="C229" s="13" t="s">
        <v>1226</v>
      </c>
      <c r="D229" s="5">
        <v>99</v>
      </c>
      <c r="E229" s="3">
        <v>35</v>
      </c>
      <c r="F229" s="3">
        <v>31</v>
      </c>
      <c r="G229" s="3">
        <v>3</v>
      </c>
      <c r="H229" s="3">
        <v>5</v>
      </c>
      <c r="I229" s="3">
        <v>2</v>
      </c>
      <c r="J229" s="3">
        <v>2</v>
      </c>
      <c r="K229" s="3">
        <v>6</v>
      </c>
      <c r="L229" s="3">
        <v>10</v>
      </c>
      <c r="M229" s="3">
        <v>2</v>
      </c>
      <c r="N229" s="3">
        <v>3</v>
      </c>
    </row>
    <row r="230" spans="1:14" x14ac:dyDescent="0.25">
      <c r="A230" t="s">
        <v>406</v>
      </c>
      <c r="B230" t="s">
        <v>407</v>
      </c>
      <c r="C230" s="13" t="s">
        <v>1226</v>
      </c>
      <c r="D230" s="5">
        <v>5</v>
      </c>
      <c r="E230" s="3">
        <v>1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2</v>
      </c>
      <c r="M230" s="3">
        <v>1</v>
      </c>
      <c r="N230" s="3">
        <v>1</v>
      </c>
    </row>
    <row r="231" spans="1:14" x14ac:dyDescent="0.25">
      <c r="A231" t="s">
        <v>408</v>
      </c>
      <c r="B231" t="s">
        <v>322</v>
      </c>
      <c r="C231" s="13" t="s">
        <v>1226</v>
      </c>
      <c r="D231" s="5">
        <v>1</v>
      </c>
      <c r="E231" s="3">
        <v>0</v>
      </c>
      <c r="F231" s="3">
        <v>0</v>
      </c>
      <c r="G231" s="3">
        <v>0</v>
      </c>
      <c r="H231" s="3">
        <v>0</v>
      </c>
      <c r="I231" s="3">
        <v>1</v>
      </c>
      <c r="J231" s="3">
        <v>0</v>
      </c>
      <c r="K231" s="3">
        <v>0</v>
      </c>
      <c r="L231" s="3">
        <v>0</v>
      </c>
      <c r="M231" s="3">
        <v>0</v>
      </c>
      <c r="N231" s="3">
        <v>0</v>
      </c>
    </row>
    <row r="232" spans="1:14" x14ac:dyDescent="0.25">
      <c r="A232" t="s">
        <v>1919</v>
      </c>
      <c r="B232" t="s">
        <v>1920</v>
      </c>
      <c r="C232" s="13" t="s">
        <v>1226</v>
      </c>
      <c r="D232" s="5">
        <v>1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1</v>
      </c>
      <c r="M232" s="3">
        <v>0</v>
      </c>
      <c r="N232" s="3">
        <v>0</v>
      </c>
    </row>
    <row r="233" spans="1:14" x14ac:dyDescent="0.25">
      <c r="A233" t="s">
        <v>204</v>
      </c>
      <c r="B233" t="s">
        <v>205</v>
      </c>
      <c r="C233" s="13" t="s">
        <v>1226</v>
      </c>
      <c r="D233" s="5">
        <v>2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2</v>
      </c>
    </row>
    <row r="234" spans="1:14" x14ac:dyDescent="0.25">
      <c r="A234" t="s">
        <v>206</v>
      </c>
      <c r="B234" t="s">
        <v>207</v>
      </c>
      <c r="C234" s="13" t="s">
        <v>1226</v>
      </c>
      <c r="D234" s="5">
        <v>3</v>
      </c>
      <c r="E234" s="3">
        <v>0</v>
      </c>
      <c r="F234" s="3">
        <v>0</v>
      </c>
      <c r="G234" s="3">
        <v>0</v>
      </c>
      <c r="H234" s="3">
        <v>0</v>
      </c>
      <c r="I234" s="3">
        <v>1</v>
      </c>
      <c r="J234" s="3">
        <v>0</v>
      </c>
      <c r="K234" s="3">
        <v>0</v>
      </c>
      <c r="L234" s="3">
        <v>0</v>
      </c>
      <c r="M234" s="3">
        <v>1</v>
      </c>
      <c r="N234" s="3">
        <v>1</v>
      </c>
    </row>
    <row r="235" spans="1:14" x14ac:dyDescent="0.25">
      <c r="A235" t="s">
        <v>279</v>
      </c>
      <c r="B235" t="s">
        <v>280</v>
      </c>
      <c r="C235" s="13" t="s">
        <v>1226</v>
      </c>
      <c r="D235" s="5">
        <v>1</v>
      </c>
      <c r="E235" s="3">
        <v>0</v>
      </c>
      <c r="F235" s="3">
        <v>0</v>
      </c>
      <c r="G235" s="3">
        <v>0</v>
      </c>
      <c r="H235" s="3">
        <v>0</v>
      </c>
      <c r="I235" s="3">
        <v>1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</row>
    <row r="236" spans="1:14" x14ac:dyDescent="0.25">
      <c r="A236" t="s">
        <v>208</v>
      </c>
      <c r="B236" t="s">
        <v>209</v>
      </c>
      <c r="C236" s="13" t="s">
        <v>1226</v>
      </c>
      <c r="D236" s="5">
        <v>1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1</v>
      </c>
    </row>
    <row r="237" spans="1:14" x14ac:dyDescent="0.25">
      <c r="A237" t="s">
        <v>1921</v>
      </c>
      <c r="B237" t="s">
        <v>1922</v>
      </c>
      <c r="C237" s="13" t="s">
        <v>1226</v>
      </c>
      <c r="D237" s="5">
        <v>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1</v>
      </c>
      <c r="K237" s="3">
        <v>0</v>
      </c>
      <c r="L237" s="3">
        <v>0</v>
      </c>
      <c r="M237" s="3">
        <v>0</v>
      </c>
      <c r="N237" s="3">
        <v>0</v>
      </c>
    </row>
    <row r="238" spans="1:14" x14ac:dyDescent="0.25">
      <c r="A238" t="s">
        <v>594</v>
      </c>
      <c r="B238" t="s">
        <v>595</v>
      </c>
      <c r="C238" s="13" t="s">
        <v>1226</v>
      </c>
      <c r="D238" s="5"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1</v>
      </c>
      <c r="K238" s="3">
        <v>0</v>
      </c>
      <c r="L238" s="3">
        <v>0</v>
      </c>
      <c r="M238" s="3">
        <v>0</v>
      </c>
      <c r="N238" s="3">
        <v>0</v>
      </c>
    </row>
    <row r="239" spans="1:14" x14ac:dyDescent="0.25">
      <c r="A239" t="s">
        <v>596</v>
      </c>
      <c r="B239" t="s">
        <v>597</v>
      </c>
      <c r="C239" s="13" t="s">
        <v>1226</v>
      </c>
      <c r="D239" s="5">
        <v>2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1</v>
      </c>
      <c r="K239" s="3">
        <v>1</v>
      </c>
      <c r="L239" s="3">
        <v>0</v>
      </c>
      <c r="M239" s="3">
        <v>0</v>
      </c>
      <c r="N239" s="3">
        <v>0</v>
      </c>
    </row>
    <row r="240" spans="1:14" x14ac:dyDescent="0.25">
      <c r="A240" t="s">
        <v>1408</v>
      </c>
      <c r="B240" t="s">
        <v>1409</v>
      </c>
      <c r="C240" s="13" t="s">
        <v>1226</v>
      </c>
      <c r="D240" s="5">
        <v>1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1</v>
      </c>
      <c r="L240" s="3">
        <v>0</v>
      </c>
      <c r="M240" s="3">
        <v>0</v>
      </c>
      <c r="N240" s="3">
        <v>0</v>
      </c>
    </row>
    <row r="241" spans="1:14" x14ac:dyDescent="0.25">
      <c r="A241" t="s">
        <v>1923</v>
      </c>
      <c r="B241" t="s">
        <v>1924</v>
      </c>
      <c r="C241" s="13" t="s">
        <v>1226</v>
      </c>
      <c r="D241" s="5">
        <v>3</v>
      </c>
      <c r="E241" s="3">
        <v>1</v>
      </c>
      <c r="F241" s="3">
        <v>2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</row>
    <row r="242" spans="1:14" x14ac:dyDescent="0.25">
      <c r="A242" t="s">
        <v>924</v>
      </c>
      <c r="B242" t="s">
        <v>925</v>
      </c>
      <c r="C242" s="13" t="s">
        <v>1226</v>
      </c>
      <c r="D242" s="5">
        <v>1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1</v>
      </c>
      <c r="K242" s="3">
        <v>0</v>
      </c>
      <c r="L242" s="3">
        <v>0</v>
      </c>
      <c r="M242" s="3">
        <v>0</v>
      </c>
      <c r="N242" s="3">
        <v>0</v>
      </c>
    </row>
    <row r="243" spans="1:14" x14ac:dyDescent="0.25">
      <c r="A243" t="s">
        <v>2459</v>
      </c>
      <c r="B243" t="s">
        <v>2460</v>
      </c>
      <c r="C243" s="13" t="s">
        <v>1226</v>
      </c>
      <c r="D243" s="5">
        <v>2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2</v>
      </c>
      <c r="L243" s="3">
        <v>0</v>
      </c>
      <c r="M243" s="3">
        <v>0</v>
      </c>
      <c r="N243" s="3">
        <v>0</v>
      </c>
    </row>
    <row r="244" spans="1:14" x14ac:dyDescent="0.25">
      <c r="A244" t="s">
        <v>926</v>
      </c>
      <c r="B244" t="s">
        <v>927</v>
      </c>
      <c r="C244" s="13" t="s">
        <v>1226</v>
      </c>
      <c r="D244" s="5">
        <v>1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1</v>
      </c>
      <c r="L244" s="3">
        <v>0</v>
      </c>
      <c r="M244" s="3">
        <v>0</v>
      </c>
      <c r="N244" s="3">
        <v>0</v>
      </c>
    </row>
    <row r="245" spans="1:14" x14ac:dyDescent="0.25">
      <c r="A245" t="s">
        <v>1925</v>
      </c>
      <c r="B245" t="s">
        <v>1926</v>
      </c>
      <c r="C245" s="13" t="s">
        <v>1226</v>
      </c>
      <c r="D245" s="5">
        <v>1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1</v>
      </c>
      <c r="N245" s="3">
        <v>0</v>
      </c>
    </row>
    <row r="246" spans="1:14" x14ac:dyDescent="0.25">
      <c r="A246" t="s">
        <v>1927</v>
      </c>
      <c r="B246" t="s">
        <v>1928</v>
      </c>
      <c r="C246" s="13" t="s">
        <v>1226</v>
      </c>
      <c r="D246" s="5"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1</v>
      </c>
      <c r="N246" s="3">
        <v>0</v>
      </c>
    </row>
    <row r="247" spans="1:14" x14ac:dyDescent="0.25">
      <c r="A247" t="s">
        <v>1929</v>
      </c>
      <c r="B247" t="s">
        <v>1930</v>
      </c>
      <c r="C247" s="13" t="s">
        <v>1226</v>
      </c>
      <c r="D247" s="5">
        <v>1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1</v>
      </c>
      <c r="M247" s="3">
        <v>0</v>
      </c>
      <c r="N247" s="3">
        <v>0</v>
      </c>
    </row>
    <row r="248" spans="1:14" x14ac:dyDescent="0.25">
      <c r="A248" t="s">
        <v>928</v>
      </c>
      <c r="B248" t="s">
        <v>929</v>
      </c>
      <c r="C248" s="13" t="s">
        <v>1226</v>
      </c>
      <c r="D248" s="5">
        <v>7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1</v>
      </c>
      <c r="K248" s="3">
        <v>0</v>
      </c>
      <c r="L248" s="3">
        <v>4</v>
      </c>
      <c r="M248" s="3">
        <v>0</v>
      </c>
      <c r="N248" s="3">
        <v>2</v>
      </c>
    </row>
    <row r="249" spans="1:14" x14ac:dyDescent="0.25">
      <c r="A249" t="s">
        <v>1101</v>
      </c>
      <c r="B249" t="s">
        <v>1102</v>
      </c>
      <c r="C249" s="13" t="s">
        <v>1226</v>
      </c>
      <c r="D249" s="5">
        <v>1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1</v>
      </c>
      <c r="L249" s="3">
        <v>0</v>
      </c>
      <c r="M249" s="3">
        <v>0</v>
      </c>
      <c r="N249" s="3">
        <v>0</v>
      </c>
    </row>
    <row r="250" spans="1:14" x14ac:dyDescent="0.25">
      <c r="A250" t="s">
        <v>2461</v>
      </c>
      <c r="B250" t="s">
        <v>2462</v>
      </c>
      <c r="C250" s="13" t="s">
        <v>1226</v>
      </c>
      <c r="D250" s="5">
        <v>1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1</v>
      </c>
      <c r="L250" s="3">
        <v>0</v>
      </c>
      <c r="M250" s="3">
        <v>0</v>
      </c>
      <c r="N250" s="3">
        <v>0</v>
      </c>
    </row>
    <row r="251" spans="1:14" x14ac:dyDescent="0.25">
      <c r="A251" t="s">
        <v>598</v>
      </c>
      <c r="B251" t="s">
        <v>599</v>
      </c>
      <c r="C251" s="13" t="s">
        <v>1226</v>
      </c>
      <c r="D251" s="5">
        <v>196</v>
      </c>
      <c r="E251" s="3">
        <v>9</v>
      </c>
      <c r="F251" s="3">
        <v>12</v>
      </c>
      <c r="G251" s="3">
        <v>2</v>
      </c>
      <c r="H251" s="3">
        <v>5</v>
      </c>
      <c r="I251" s="3">
        <v>10</v>
      </c>
      <c r="J251" s="3">
        <v>29</v>
      </c>
      <c r="K251" s="3">
        <v>30</v>
      </c>
      <c r="L251" s="3">
        <v>58</v>
      </c>
      <c r="M251" s="3">
        <v>16</v>
      </c>
      <c r="N251" s="3">
        <v>25</v>
      </c>
    </row>
    <row r="252" spans="1:14" x14ac:dyDescent="0.25">
      <c r="A252" t="s">
        <v>598</v>
      </c>
      <c r="B252" t="s">
        <v>599</v>
      </c>
      <c r="C252" s="13" t="s">
        <v>1227</v>
      </c>
      <c r="D252" s="5">
        <v>2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1</v>
      </c>
      <c r="K252" s="3">
        <v>0</v>
      </c>
      <c r="L252" s="3">
        <v>0</v>
      </c>
      <c r="M252" s="3">
        <v>1</v>
      </c>
      <c r="N252" s="3">
        <v>0</v>
      </c>
    </row>
    <row r="253" spans="1:14" x14ac:dyDescent="0.25">
      <c r="A253" t="s">
        <v>1103</v>
      </c>
      <c r="B253" t="s">
        <v>1104</v>
      </c>
      <c r="C253" s="13" t="s">
        <v>1226</v>
      </c>
      <c r="D253" s="5">
        <v>1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1</v>
      </c>
      <c r="M253" s="3">
        <v>0</v>
      </c>
      <c r="N253" s="3">
        <v>0</v>
      </c>
    </row>
    <row r="254" spans="1:14" x14ac:dyDescent="0.25">
      <c r="A254" t="s">
        <v>930</v>
      </c>
      <c r="B254" t="s">
        <v>931</v>
      </c>
      <c r="C254" s="13" t="s">
        <v>1226</v>
      </c>
      <c r="D254" s="5">
        <v>8</v>
      </c>
      <c r="E254" s="3">
        <v>0</v>
      </c>
      <c r="F254" s="3">
        <v>0</v>
      </c>
      <c r="G254" s="3">
        <v>0</v>
      </c>
      <c r="H254" s="3">
        <v>0</v>
      </c>
      <c r="I254" s="3">
        <v>2</v>
      </c>
      <c r="J254" s="3">
        <v>0</v>
      </c>
      <c r="K254" s="3">
        <v>1</v>
      </c>
      <c r="L254" s="3">
        <v>3</v>
      </c>
      <c r="M254" s="3">
        <v>0</v>
      </c>
      <c r="N254" s="3">
        <v>2</v>
      </c>
    </row>
    <row r="255" spans="1:14" x14ac:dyDescent="0.25">
      <c r="A255" t="s">
        <v>932</v>
      </c>
      <c r="B255" t="s">
        <v>933</v>
      </c>
      <c r="C255" s="13" t="s">
        <v>1226</v>
      </c>
      <c r="D255" s="5">
        <v>10</v>
      </c>
      <c r="E255" s="3">
        <v>0</v>
      </c>
      <c r="F255" s="3">
        <v>0</v>
      </c>
      <c r="G255" s="3">
        <v>0</v>
      </c>
      <c r="H255" s="3">
        <v>0</v>
      </c>
      <c r="I255" s="3">
        <v>1</v>
      </c>
      <c r="J255" s="3">
        <v>0</v>
      </c>
      <c r="K255" s="3">
        <v>3</v>
      </c>
      <c r="L255" s="3">
        <v>2</v>
      </c>
      <c r="M255" s="3">
        <v>0</v>
      </c>
      <c r="N255" s="3">
        <v>4</v>
      </c>
    </row>
    <row r="256" spans="1:14" x14ac:dyDescent="0.25">
      <c r="A256" t="s">
        <v>210</v>
      </c>
      <c r="B256" t="s">
        <v>211</v>
      </c>
      <c r="C256" s="13" t="s">
        <v>1226</v>
      </c>
      <c r="D256" s="5">
        <v>6</v>
      </c>
      <c r="E256" s="3">
        <v>0</v>
      </c>
      <c r="F256" s="3">
        <v>2</v>
      </c>
      <c r="G256" s="3">
        <v>0</v>
      </c>
      <c r="H256" s="3">
        <v>1</v>
      </c>
      <c r="I256" s="3">
        <v>1</v>
      </c>
      <c r="J256" s="3">
        <v>0</v>
      </c>
      <c r="K256" s="3">
        <v>2</v>
      </c>
      <c r="L256" s="3">
        <v>0</v>
      </c>
      <c r="M256" s="3">
        <v>0</v>
      </c>
      <c r="N256" s="3">
        <v>0</v>
      </c>
    </row>
    <row r="257" spans="1:14" x14ac:dyDescent="0.25">
      <c r="A257" t="s">
        <v>1931</v>
      </c>
      <c r="B257" t="s">
        <v>1546</v>
      </c>
      <c r="C257" s="13" t="s">
        <v>1226</v>
      </c>
      <c r="D257" s="5">
        <v>58</v>
      </c>
      <c r="E257" s="3">
        <v>3</v>
      </c>
      <c r="F257" s="3">
        <v>4</v>
      </c>
      <c r="G257" s="3">
        <v>5</v>
      </c>
      <c r="H257" s="3">
        <v>4</v>
      </c>
      <c r="I257" s="3">
        <v>5</v>
      </c>
      <c r="J257" s="3">
        <v>1</v>
      </c>
      <c r="K257" s="3">
        <v>23</v>
      </c>
      <c r="L257" s="3">
        <v>8</v>
      </c>
      <c r="M257" s="3">
        <v>5</v>
      </c>
      <c r="N257" s="3">
        <v>0</v>
      </c>
    </row>
    <row r="258" spans="1:14" x14ac:dyDescent="0.25">
      <c r="A258" t="s">
        <v>1931</v>
      </c>
      <c r="B258" t="s">
        <v>1546</v>
      </c>
      <c r="C258" s="13" t="s">
        <v>1227</v>
      </c>
      <c r="D258" s="5">
        <v>14</v>
      </c>
      <c r="E258" s="3">
        <v>3</v>
      </c>
      <c r="F258" s="3">
        <v>0</v>
      </c>
      <c r="G258" s="3">
        <v>0</v>
      </c>
      <c r="H258" s="3">
        <v>0</v>
      </c>
      <c r="I258" s="3">
        <v>1</v>
      </c>
      <c r="J258" s="3">
        <v>5</v>
      </c>
      <c r="K258" s="3">
        <v>1</v>
      </c>
      <c r="L258" s="3">
        <v>3</v>
      </c>
      <c r="M258" s="3">
        <v>0</v>
      </c>
      <c r="N258" s="3">
        <v>1</v>
      </c>
    </row>
    <row r="259" spans="1:14" x14ac:dyDescent="0.25">
      <c r="A259" t="s">
        <v>1932</v>
      </c>
      <c r="B259" t="s">
        <v>1548</v>
      </c>
      <c r="C259" s="13" t="s">
        <v>1226</v>
      </c>
      <c r="D259" s="5">
        <v>15</v>
      </c>
      <c r="E259" s="3">
        <v>1</v>
      </c>
      <c r="F259" s="3">
        <v>0</v>
      </c>
      <c r="G259" s="3">
        <v>0</v>
      </c>
      <c r="H259" s="3">
        <v>2</v>
      </c>
      <c r="I259" s="3">
        <v>4</v>
      </c>
      <c r="J259" s="3">
        <v>1</v>
      </c>
      <c r="K259" s="3">
        <v>4</v>
      </c>
      <c r="L259" s="3">
        <v>1</v>
      </c>
      <c r="M259" s="3">
        <v>2</v>
      </c>
      <c r="N259" s="3">
        <v>0</v>
      </c>
    </row>
    <row r="260" spans="1:14" x14ac:dyDescent="0.25">
      <c r="A260" t="s">
        <v>1932</v>
      </c>
      <c r="B260" t="s">
        <v>1548</v>
      </c>
      <c r="C260" s="13" t="s">
        <v>1227</v>
      </c>
      <c r="D260" s="5">
        <v>1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1</v>
      </c>
      <c r="N260" s="3">
        <v>0</v>
      </c>
    </row>
    <row r="261" spans="1:14" x14ac:dyDescent="0.25">
      <c r="A261" t="s">
        <v>1933</v>
      </c>
      <c r="B261" t="s">
        <v>1934</v>
      </c>
      <c r="C261" s="13" t="s">
        <v>1226</v>
      </c>
      <c r="D261" s="5">
        <v>3</v>
      </c>
      <c r="E261" s="3">
        <v>0</v>
      </c>
      <c r="F261" s="3">
        <v>0</v>
      </c>
      <c r="G261" s="3">
        <v>0</v>
      </c>
      <c r="H261" s="3">
        <v>0</v>
      </c>
      <c r="I261" s="3">
        <v>1</v>
      </c>
      <c r="J261" s="3">
        <v>0</v>
      </c>
      <c r="K261" s="3">
        <v>1</v>
      </c>
      <c r="L261" s="3">
        <v>1</v>
      </c>
      <c r="M261" s="3">
        <v>0</v>
      </c>
      <c r="N261" s="3">
        <v>0</v>
      </c>
    </row>
    <row r="262" spans="1:14" x14ac:dyDescent="0.25">
      <c r="A262" t="s">
        <v>600</v>
      </c>
      <c r="B262" t="s">
        <v>601</v>
      </c>
      <c r="C262" s="13" t="s">
        <v>1226</v>
      </c>
      <c r="D262" s="5">
        <v>23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4</v>
      </c>
      <c r="K262" s="3">
        <v>6</v>
      </c>
      <c r="L262" s="3">
        <v>5</v>
      </c>
      <c r="M262" s="3">
        <v>3</v>
      </c>
      <c r="N262" s="3">
        <v>5</v>
      </c>
    </row>
    <row r="263" spans="1:14" x14ac:dyDescent="0.25">
      <c r="A263" t="s">
        <v>212</v>
      </c>
      <c r="B263" t="s">
        <v>213</v>
      </c>
      <c r="C263" s="13" t="s">
        <v>1226</v>
      </c>
      <c r="D263" s="5">
        <v>1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1</v>
      </c>
      <c r="N263" s="3">
        <v>0</v>
      </c>
    </row>
    <row r="264" spans="1:14" x14ac:dyDescent="0.25">
      <c r="A264" t="s">
        <v>1935</v>
      </c>
      <c r="B264" t="s">
        <v>1936</v>
      </c>
      <c r="C264" s="13" t="s">
        <v>1226</v>
      </c>
      <c r="D264" s="5"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1</v>
      </c>
      <c r="N264" s="3">
        <v>0</v>
      </c>
    </row>
    <row r="265" spans="1:14" x14ac:dyDescent="0.25">
      <c r="A265" t="s">
        <v>1937</v>
      </c>
      <c r="B265" t="s">
        <v>1938</v>
      </c>
      <c r="C265" s="13" t="s">
        <v>1226</v>
      </c>
      <c r="D265" s="5">
        <v>1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1</v>
      </c>
      <c r="M265" s="3">
        <v>0</v>
      </c>
      <c r="N265" s="3">
        <v>0</v>
      </c>
    </row>
    <row r="266" spans="1:14" x14ac:dyDescent="0.25">
      <c r="A266" t="s">
        <v>1939</v>
      </c>
      <c r="B266" t="s">
        <v>1940</v>
      </c>
      <c r="C266" s="13" t="s">
        <v>1226</v>
      </c>
      <c r="D266" s="5">
        <v>38</v>
      </c>
      <c r="E266" s="3">
        <v>16</v>
      </c>
      <c r="F266" s="3">
        <v>18</v>
      </c>
      <c r="G266" s="3">
        <v>0</v>
      </c>
      <c r="H266" s="3">
        <v>0</v>
      </c>
      <c r="I266" s="3">
        <v>0</v>
      </c>
      <c r="J266" s="3">
        <v>1</v>
      </c>
      <c r="K266" s="3">
        <v>1</v>
      </c>
      <c r="L266" s="3">
        <v>1</v>
      </c>
      <c r="M266" s="3">
        <v>0</v>
      </c>
      <c r="N266" s="3">
        <v>1</v>
      </c>
    </row>
    <row r="267" spans="1:14" x14ac:dyDescent="0.25">
      <c r="A267" t="s">
        <v>409</v>
      </c>
      <c r="B267" t="s">
        <v>410</v>
      </c>
      <c r="C267" s="13" t="s">
        <v>1226</v>
      </c>
      <c r="D267" s="5">
        <v>82</v>
      </c>
      <c r="E267" s="3">
        <v>17</v>
      </c>
      <c r="F267" s="3">
        <v>22</v>
      </c>
      <c r="G267" s="3">
        <v>0</v>
      </c>
      <c r="H267" s="3">
        <v>2</v>
      </c>
      <c r="I267" s="3">
        <v>5</v>
      </c>
      <c r="J267" s="3">
        <v>2</v>
      </c>
      <c r="K267" s="3">
        <v>3</v>
      </c>
      <c r="L267" s="3">
        <v>11</v>
      </c>
      <c r="M267" s="3">
        <v>13</v>
      </c>
      <c r="N267" s="3">
        <v>7</v>
      </c>
    </row>
    <row r="268" spans="1:14" x14ac:dyDescent="0.25">
      <c r="A268" t="s">
        <v>1941</v>
      </c>
      <c r="B268" t="s">
        <v>1942</v>
      </c>
      <c r="C268" s="13" t="s">
        <v>1226</v>
      </c>
      <c r="D268" s="5">
        <v>1</v>
      </c>
      <c r="E268" s="3">
        <v>0</v>
      </c>
      <c r="F268" s="3">
        <v>1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</row>
    <row r="269" spans="1:14" x14ac:dyDescent="0.25">
      <c r="A269" t="s">
        <v>1943</v>
      </c>
      <c r="B269" t="s">
        <v>1944</v>
      </c>
      <c r="C269" s="13" t="s">
        <v>1226</v>
      </c>
      <c r="D269" s="5">
        <v>1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1</v>
      </c>
      <c r="M269" s="3">
        <v>0</v>
      </c>
      <c r="N269" s="3">
        <v>0</v>
      </c>
    </row>
    <row r="270" spans="1:14" x14ac:dyDescent="0.25">
      <c r="A270" t="s">
        <v>1945</v>
      </c>
      <c r="B270" t="s">
        <v>1946</v>
      </c>
      <c r="C270" s="13" t="s">
        <v>1226</v>
      </c>
      <c r="D270" s="5">
        <v>1</v>
      </c>
      <c r="E270" s="3">
        <v>0</v>
      </c>
      <c r="F270" s="3">
        <v>0</v>
      </c>
      <c r="G270" s="3">
        <v>0</v>
      </c>
      <c r="H270" s="3">
        <v>1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</row>
    <row r="271" spans="1:14" x14ac:dyDescent="0.25">
      <c r="A271" t="s">
        <v>1947</v>
      </c>
      <c r="B271" t="s">
        <v>1948</v>
      </c>
      <c r="C271" s="13" t="s">
        <v>1226</v>
      </c>
      <c r="D271" s="5">
        <v>4</v>
      </c>
      <c r="E271" s="3">
        <v>0</v>
      </c>
      <c r="F271" s="3">
        <v>0</v>
      </c>
      <c r="G271" s="3">
        <v>0</v>
      </c>
      <c r="H271" s="3">
        <v>0</v>
      </c>
      <c r="I271" s="3">
        <v>1</v>
      </c>
      <c r="J271" s="3">
        <v>0</v>
      </c>
      <c r="K271" s="3">
        <v>2</v>
      </c>
      <c r="L271" s="3">
        <v>1</v>
      </c>
      <c r="M271" s="3">
        <v>0</v>
      </c>
      <c r="N271" s="3">
        <v>0</v>
      </c>
    </row>
    <row r="272" spans="1:14" x14ac:dyDescent="0.25">
      <c r="A272" t="s">
        <v>1949</v>
      </c>
      <c r="B272" t="s">
        <v>1950</v>
      </c>
      <c r="C272" s="13" t="s">
        <v>1226</v>
      </c>
      <c r="D272" s="5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1</v>
      </c>
      <c r="M272" s="3">
        <v>0</v>
      </c>
      <c r="N272" s="3">
        <v>0</v>
      </c>
    </row>
    <row r="273" spans="1:14" x14ac:dyDescent="0.25">
      <c r="A273" t="s">
        <v>2463</v>
      </c>
      <c r="B273" t="s">
        <v>2464</v>
      </c>
      <c r="C273" s="13" t="s">
        <v>1226</v>
      </c>
      <c r="D273" s="5">
        <v>2</v>
      </c>
      <c r="E273" s="3">
        <v>0</v>
      </c>
      <c r="F273" s="3">
        <v>0</v>
      </c>
      <c r="G273" s="3">
        <v>0</v>
      </c>
      <c r="H273" s="3">
        <v>0</v>
      </c>
      <c r="I273" s="3">
        <v>2</v>
      </c>
      <c r="J273" s="3">
        <v>0</v>
      </c>
      <c r="K273" s="3">
        <v>0</v>
      </c>
      <c r="L273" s="3">
        <v>0</v>
      </c>
      <c r="M273" s="3">
        <v>0</v>
      </c>
      <c r="N273" s="3">
        <v>0</v>
      </c>
    </row>
    <row r="274" spans="1:14" x14ac:dyDescent="0.25">
      <c r="A274" t="s">
        <v>602</v>
      </c>
      <c r="B274" t="s">
        <v>603</v>
      </c>
      <c r="C274" s="13" t="s">
        <v>1226</v>
      </c>
      <c r="D274" s="5">
        <v>7</v>
      </c>
      <c r="E274" s="3">
        <v>1</v>
      </c>
      <c r="F274" s="3">
        <v>0</v>
      </c>
      <c r="G274" s="3">
        <v>0</v>
      </c>
      <c r="H274" s="3">
        <v>0</v>
      </c>
      <c r="I274" s="3">
        <v>2</v>
      </c>
      <c r="J274" s="3">
        <v>2</v>
      </c>
      <c r="K274" s="3">
        <v>1</v>
      </c>
      <c r="L274" s="3">
        <v>0</v>
      </c>
      <c r="M274" s="3">
        <v>1</v>
      </c>
      <c r="N274" s="3">
        <v>0</v>
      </c>
    </row>
    <row r="275" spans="1:14" x14ac:dyDescent="0.25">
      <c r="A275" t="s">
        <v>1312</v>
      </c>
      <c r="B275" t="s">
        <v>1313</v>
      </c>
      <c r="C275" s="13" t="s">
        <v>1226</v>
      </c>
      <c r="D275" s="5">
        <v>2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2</v>
      </c>
      <c r="K275" s="3">
        <v>0</v>
      </c>
      <c r="L275" s="3">
        <v>0</v>
      </c>
      <c r="M275" s="3">
        <v>0</v>
      </c>
      <c r="N275" s="3">
        <v>0</v>
      </c>
    </row>
    <row r="276" spans="1:14" x14ac:dyDescent="0.25">
      <c r="A276" t="s">
        <v>2465</v>
      </c>
      <c r="B276" t="s">
        <v>2466</v>
      </c>
      <c r="C276" s="13" t="s">
        <v>1226</v>
      </c>
      <c r="D276" s="5">
        <v>2</v>
      </c>
      <c r="E276" s="3">
        <v>0</v>
      </c>
      <c r="F276" s="3">
        <v>0</v>
      </c>
      <c r="G276" s="3">
        <v>0</v>
      </c>
      <c r="H276" s="3">
        <v>0</v>
      </c>
      <c r="I276" s="3">
        <v>2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</row>
    <row r="277" spans="1:14" x14ac:dyDescent="0.25">
      <c r="A277" t="s">
        <v>1951</v>
      </c>
      <c r="B277" t="s">
        <v>1952</v>
      </c>
      <c r="C277" s="13" t="s">
        <v>1226</v>
      </c>
      <c r="D277" s="5">
        <v>1</v>
      </c>
      <c r="E277" s="3">
        <v>1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</row>
    <row r="278" spans="1:14" x14ac:dyDescent="0.25">
      <c r="A278" t="s">
        <v>411</v>
      </c>
      <c r="B278" t="s">
        <v>412</v>
      </c>
      <c r="C278" s="13" t="s">
        <v>1226</v>
      </c>
      <c r="D278" s="5">
        <v>1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1</v>
      </c>
      <c r="L278" s="3">
        <v>0</v>
      </c>
      <c r="M278" s="3">
        <v>0</v>
      </c>
      <c r="N278" s="3">
        <v>0</v>
      </c>
    </row>
    <row r="279" spans="1:14" x14ac:dyDescent="0.25">
      <c r="A279" t="s">
        <v>2467</v>
      </c>
      <c r="B279" t="s">
        <v>2468</v>
      </c>
      <c r="C279" s="13" t="s">
        <v>1226</v>
      </c>
      <c r="D279" s="5">
        <v>3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3</v>
      </c>
      <c r="M279" s="3">
        <v>0</v>
      </c>
      <c r="N279" s="3">
        <v>0</v>
      </c>
    </row>
    <row r="280" spans="1:14" x14ac:dyDescent="0.25">
      <c r="A280" t="s">
        <v>214</v>
      </c>
      <c r="B280" t="s">
        <v>215</v>
      </c>
      <c r="C280" s="13" t="s">
        <v>1226</v>
      </c>
      <c r="D280" s="5">
        <v>2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1</v>
      </c>
      <c r="M280" s="3">
        <v>1</v>
      </c>
      <c r="N280" s="3">
        <v>0</v>
      </c>
    </row>
    <row r="281" spans="1:14" x14ac:dyDescent="0.25">
      <c r="A281" t="s">
        <v>216</v>
      </c>
      <c r="B281" t="s">
        <v>217</v>
      </c>
      <c r="C281" s="13" t="s">
        <v>1226</v>
      </c>
      <c r="D281" s="5">
        <v>3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2</v>
      </c>
      <c r="K281" s="3">
        <v>0</v>
      </c>
      <c r="L281" s="3">
        <v>1</v>
      </c>
      <c r="M281" s="3">
        <v>0</v>
      </c>
      <c r="N281" s="3">
        <v>0</v>
      </c>
    </row>
    <row r="282" spans="1:14" x14ac:dyDescent="0.25">
      <c r="A282" t="s">
        <v>218</v>
      </c>
      <c r="B282" t="s">
        <v>219</v>
      </c>
      <c r="C282" s="13" t="s">
        <v>1226</v>
      </c>
      <c r="D282" s="5">
        <v>1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1</v>
      </c>
      <c r="M282" s="3">
        <v>0</v>
      </c>
      <c r="N282" s="3">
        <v>0</v>
      </c>
    </row>
    <row r="283" spans="1:14" x14ac:dyDescent="0.25">
      <c r="A283" t="s">
        <v>220</v>
      </c>
      <c r="B283" t="s">
        <v>221</v>
      </c>
      <c r="C283" s="13" t="s">
        <v>1226</v>
      </c>
      <c r="D283" s="5">
        <v>11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4</v>
      </c>
      <c r="K283" s="3">
        <v>2</v>
      </c>
      <c r="L283" s="3">
        <v>5</v>
      </c>
      <c r="M283" s="3">
        <v>0</v>
      </c>
      <c r="N283" s="3">
        <v>0</v>
      </c>
    </row>
    <row r="284" spans="1:14" x14ac:dyDescent="0.25">
      <c r="A284" t="s">
        <v>604</v>
      </c>
      <c r="B284" t="s">
        <v>605</v>
      </c>
      <c r="C284" s="13" t="s">
        <v>1226</v>
      </c>
      <c r="D284" s="5">
        <v>2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2</v>
      </c>
      <c r="M284" s="3">
        <v>0</v>
      </c>
      <c r="N284" s="3">
        <v>0</v>
      </c>
    </row>
    <row r="285" spans="1:14" x14ac:dyDescent="0.25">
      <c r="A285" t="s">
        <v>934</v>
      </c>
      <c r="B285" t="s">
        <v>935</v>
      </c>
      <c r="C285" s="13" t="s">
        <v>1226</v>
      </c>
      <c r="D285" s="5">
        <v>454</v>
      </c>
      <c r="E285" s="3">
        <v>0</v>
      </c>
      <c r="F285" s="3">
        <v>1</v>
      </c>
      <c r="G285" s="3">
        <v>3</v>
      </c>
      <c r="H285" s="3">
        <v>6</v>
      </c>
      <c r="I285" s="3">
        <v>44</v>
      </c>
      <c r="J285" s="3">
        <v>82</v>
      </c>
      <c r="K285" s="3">
        <v>104</v>
      </c>
      <c r="L285" s="3">
        <v>149</v>
      </c>
      <c r="M285" s="3">
        <v>43</v>
      </c>
      <c r="N285" s="3">
        <v>22</v>
      </c>
    </row>
    <row r="286" spans="1:14" x14ac:dyDescent="0.25">
      <c r="A286" t="s">
        <v>934</v>
      </c>
      <c r="B286" t="s">
        <v>935</v>
      </c>
      <c r="C286" s="13" t="s">
        <v>1227</v>
      </c>
      <c r="D286" s="5">
        <v>8</v>
      </c>
      <c r="E286" s="3">
        <v>0</v>
      </c>
      <c r="F286" s="3">
        <v>0</v>
      </c>
      <c r="G286" s="3">
        <v>0</v>
      </c>
      <c r="H286" s="3">
        <v>0</v>
      </c>
      <c r="I286" s="3">
        <v>1</v>
      </c>
      <c r="J286" s="3">
        <v>1</v>
      </c>
      <c r="K286" s="3">
        <v>1</v>
      </c>
      <c r="L286" s="3">
        <v>3</v>
      </c>
      <c r="M286" s="3">
        <v>2</v>
      </c>
      <c r="N286" s="3">
        <v>0</v>
      </c>
    </row>
    <row r="287" spans="1:14" x14ac:dyDescent="0.25">
      <c r="A287" t="s">
        <v>1416</v>
      </c>
      <c r="B287" t="s">
        <v>1417</v>
      </c>
      <c r="C287" s="13" t="s">
        <v>1226</v>
      </c>
      <c r="D287" s="5">
        <v>3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1</v>
      </c>
      <c r="L287" s="3">
        <v>0</v>
      </c>
      <c r="M287" s="3">
        <v>0</v>
      </c>
      <c r="N287" s="3">
        <v>2</v>
      </c>
    </row>
    <row r="288" spans="1:14" x14ac:dyDescent="0.25">
      <c r="A288" t="s">
        <v>1953</v>
      </c>
      <c r="B288" t="s">
        <v>1954</v>
      </c>
      <c r="C288" s="13" t="s">
        <v>1226</v>
      </c>
      <c r="D288" s="5">
        <v>3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2</v>
      </c>
      <c r="L288" s="3">
        <v>1</v>
      </c>
      <c r="M288" s="3">
        <v>0</v>
      </c>
      <c r="N288" s="3">
        <v>0</v>
      </c>
    </row>
    <row r="289" spans="1:14" x14ac:dyDescent="0.25">
      <c r="A289" t="s">
        <v>2469</v>
      </c>
      <c r="B289" t="s">
        <v>2470</v>
      </c>
      <c r="C289" s="13" t="s">
        <v>1226</v>
      </c>
      <c r="D289" s="5">
        <v>2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2</v>
      </c>
      <c r="M289" s="3">
        <v>0</v>
      </c>
      <c r="N289" s="3">
        <v>0</v>
      </c>
    </row>
    <row r="290" spans="1:14" x14ac:dyDescent="0.25">
      <c r="A290" t="s">
        <v>1955</v>
      </c>
      <c r="B290" t="s">
        <v>1956</v>
      </c>
      <c r="C290" s="13" t="s">
        <v>1226</v>
      </c>
      <c r="D290" s="5">
        <v>3</v>
      </c>
      <c r="E290" s="3">
        <v>0</v>
      </c>
      <c r="F290" s="3">
        <v>0</v>
      </c>
      <c r="G290" s="3">
        <v>0</v>
      </c>
      <c r="H290" s="3">
        <v>0</v>
      </c>
      <c r="I290" s="3">
        <v>1</v>
      </c>
      <c r="J290" s="3">
        <v>1</v>
      </c>
      <c r="K290" s="3">
        <v>1</v>
      </c>
      <c r="L290" s="3">
        <v>0</v>
      </c>
      <c r="M290" s="3">
        <v>0</v>
      </c>
      <c r="N290" s="3">
        <v>0</v>
      </c>
    </row>
    <row r="291" spans="1:14" x14ac:dyDescent="0.25">
      <c r="A291" t="s">
        <v>1957</v>
      </c>
      <c r="B291" t="s">
        <v>1958</v>
      </c>
      <c r="C291" s="13" t="s">
        <v>1226</v>
      </c>
      <c r="D291" s="5">
        <v>2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1</v>
      </c>
      <c r="L291" s="3">
        <v>0</v>
      </c>
      <c r="M291" s="3">
        <v>0</v>
      </c>
      <c r="N291" s="3">
        <v>1</v>
      </c>
    </row>
    <row r="292" spans="1:14" x14ac:dyDescent="0.25">
      <c r="A292" t="s">
        <v>222</v>
      </c>
      <c r="B292" t="s">
        <v>223</v>
      </c>
      <c r="C292" s="13" t="s">
        <v>1226</v>
      </c>
      <c r="D292" s="5">
        <v>2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2</v>
      </c>
      <c r="M292" s="3">
        <v>0</v>
      </c>
      <c r="N292" s="3">
        <v>0</v>
      </c>
    </row>
    <row r="293" spans="1:14" x14ac:dyDescent="0.25">
      <c r="A293" t="s">
        <v>1959</v>
      </c>
      <c r="B293" t="s">
        <v>1960</v>
      </c>
      <c r="C293" s="13" t="s">
        <v>1226</v>
      </c>
      <c r="D293" s="5">
        <v>2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1</v>
      </c>
      <c r="K293" s="3">
        <v>1</v>
      </c>
      <c r="L293" s="3">
        <v>0</v>
      </c>
      <c r="M293" s="3">
        <v>0</v>
      </c>
      <c r="N293" s="3">
        <v>0</v>
      </c>
    </row>
    <row r="294" spans="1:14" x14ac:dyDescent="0.25">
      <c r="A294" t="s">
        <v>606</v>
      </c>
      <c r="B294" t="s">
        <v>607</v>
      </c>
      <c r="C294" s="13" t="s">
        <v>1226</v>
      </c>
      <c r="D294" s="5">
        <v>2</v>
      </c>
      <c r="E294" s="3">
        <v>1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1</v>
      </c>
    </row>
    <row r="295" spans="1:14" x14ac:dyDescent="0.25">
      <c r="A295" t="s">
        <v>1961</v>
      </c>
      <c r="B295" t="s">
        <v>1962</v>
      </c>
      <c r="C295" s="13" t="s">
        <v>1226</v>
      </c>
      <c r="D295" s="5">
        <v>3</v>
      </c>
      <c r="E295" s="3">
        <v>0</v>
      </c>
      <c r="F295" s="3">
        <v>2</v>
      </c>
      <c r="G295" s="3">
        <v>0</v>
      </c>
      <c r="H295" s="3">
        <v>0</v>
      </c>
      <c r="I295" s="3">
        <v>0</v>
      </c>
      <c r="J295" s="3">
        <v>1</v>
      </c>
      <c r="K295" s="3">
        <v>0</v>
      </c>
      <c r="L295" s="3">
        <v>0</v>
      </c>
      <c r="M295" s="3">
        <v>0</v>
      </c>
      <c r="N295" s="3">
        <v>0</v>
      </c>
    </row>
    <row r="296" spans="1:14" x14ac:dyDescent="0.25">
      <c r="A296" t="s">
        <v>936</v>
      </c>
      <c r="B296" t="s">
        <v>937</v>
      </c>
      <c r="C296" s="13" t="s">
        <v>1226</v>
      </c>
      <c r="D296" s="5">
        <v>3</v>
      </c>
      <c r="E296" s="3">
        <v>1</v>
      </c>
      <c r="F296" s="3">
        <v>0</v>
      </c>
      <c r="G296" s="3">
        <v>0</v>
      </c>
      <c r="H296" s="3">
        <v>0</v>
      </c>
      <c r="I296" s="3">
        <v>1</v>
      </c>
      <c r="J296" s="3">
        <v>0</v>
      </c>
      <c r="K296" s="3">
        <v>0</v>
      </c>
      <c r="L296" s="3">
        <v>0</v>
      </c>
      <c r="M296" s="3">
        <v>0</v>
      </c>
      <c r="N296" s="3">
        <v>1</v>
      </c>
    </row>
    <row r="297" spans="1:14" x14ac:dyDescent="0.25">
      <c r="A297" t="s">
        <v>608</v>
      </c>
      <c r="B297" t="s">
        <v>609</v>
      </c>
      <c r="C297" s="13" t="s">
        <v>1226</v>
      </c>
      <c r="D297" s="5">
        <v>1</v>
      </c>
      <c r="E297" s="3">
        <v>1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0</v>
      </c>
      <c r="N297" s="3">
        <v>0</v>
      </c>
    </row>
    <row r="298" spans="1:14" x14ac:dyDescent="0.25">
      <c r="A298" t="s">
        <v>224</v>
      </c>
      <c r="B298" t="s">
        <v>225</v>
      </c>
      <c r="C298" s="13" t="s">
        <v>1226</v>
      </c>
      <c r="D298" s="5">
        <v>17</v>
      </c>
      <c r="E298" s="3">
        <v>2</v>
      </c>
      <c r="F298" s="3">
        <v>5</v>
      </c>
      <c r="G298" s="3">
        <v>0</v>
      </c>
      <c r="H298" s="3">
        <v>0</v>
      </c>
      <c r="I298" s="3">
        <v>0</v>
      </c>
      <c r="J298" s="3">
        <v>1</v>
      </c>
      <c r="K298" s="3">
        <v>6</v>
      </c>
      <c r="L298" s="3">
        <v>2</v>
      </c>
      <c r="M298" s="3">
        <v>1</v>
      </c>
      <c r="N298" s="3">
        <v>0</v>
      </c>
    </row>
    <row r="299" spans="1:14" x14ac:dyDescent="0.25">
      <c r="A299" t="s">
        <v>226</v>
      </c>
      <c r="B299" t="s">
        <v>227</v>
      </c>
      <c r="C299" s="13" t="s">
        <v>1226</v>
      </c>
      <c r="D299" s="5">
        <v>27</v>
      </c>
      <c r="E299" s="3">
        <v>7</v>
      </c>
      <c r="F299" s="3">
        <v>2</v>
      </c>
      <c r="G299" s="3">
        <v>0</v>
      </c>
      <c r="H299" s="3">
        <v>0</v>
      </c>
      <c r="I299" s="3">
        <v>2</v>
      </c>
      <c r="J299" s="3">
        <v>1</v>
      </c>
      <c r="K299" s="3">
        <v>8</v>
      </c>
      <c r="L299" s="3">
        <v>4</v>
      </c>
      <c r="M299" s="3">
        <v>1</v>
      </c>
      <c r="N299" s="3">
        <v>2</v>
      </c>
    </row>
    <row r="300" spans="1:14" x14ac:dyDescent="0.25">
      <c r="A300" t="s">
        <v>2471</v>
      </c>
      <c r="B300" t="s">
        <v>2472</v>
      </c>
      <c r="C300" s="13" t="s">
        <v>1226</v>
      </c>
      <c r="D300" s="5">
        <v>2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2</v>
      </c>
      <c r="L300" s="3">
        <v>0</v>
      </c>
      <c r="M300" s="3">
        <v>0</v>
      </c>
      <c r="N300" s="3">
        <v>0</v>
      </c>
    </row>
    <row r="301" spans="1:14" x14ac:dyDescent="0.25">
      <c r="A301" t="s">
        <v>938</v>
      </c>
      <c r="B301" t="s">
        <v>939</v>
      </c>
      <c r="C301" s="13" t="s">
        <v>1226</v>
      </c>
      <c r="D301" s="5">
        <v>5</v>
      </c>
      <c r="E301" s="3">
        <v>1</v>
      </c>
      <c r="F301" s="3">
        <v>0</v>
      </c>
      <c r="G301" s="3">
        <v>0</v>
      </c>
      <c r="H301" s="3">
        <v>0</v>
      </c>
      <c r="I301" s="3">
        <v>2</v>
      </c>
      <c r="J301" s="3">
        <v>0</v>
      </c>
      <c r="K301" s="3">
        <v>1</v>
      </c>
      <c r="L301" s="3">
        <v>0</v>
      </c>
      <c r="M301" s="3">
        <v>0</v>
      </c>
      <c r="N301" s="3">
        <v>1</v>
      </c>
    </row>
    <row r="302" spans="1:14" x14ac:dyDescent="0.25">
      <c r="A302" t="s">
        <v>228</v>
      </c>
      <c r="B302" t="s">
        <v>229</v>
      </c>
      <c r="C302" s="13" t="s">
        <v>1226</v>
      </c>
      <c r="D302" s="5">
        <v>5</v>
      </c>
      <c r="E302" s="3">
        <v>2</v>
      </c>
      <c r="F302" s="3">
        <v>0</v>
      </c>
      <c r="G302" s="3">
        <v>0</v>
      </c>
      <c r="H302" s="3">
        <v>0</v>
      </c>
      <c r="I302" s="3">
        <v>1</v>
      </c>
      <c r="J302" s="3">
        <v>0</v>
      </c>
      <c r="K302" s="3">
        <v>1</v>
      </c>
      <c r="L302" s="3">
        <v>0</v>
      </c>
      <c r="M302" s="3">
        <v>0</v>
      </c>
      <c r="N302" s="3">
        <v>1</v>
      </c>
    </row>
    <row r="303" spans="1:14" x14ac:dyDescent="0.25">
      <c r="A303" t="s">
        <v>1963</v>
      </c>
      <c r="B303" t="s">
        <v>1964</v>
      </c>
      <c r="C303" s="13" t="s">
        <v>1226</v>
      </c>
      <c r="D303" s="5">
        <v>2</v>
      </c>
      <c r="E303" s="3">
        <v>0</v>
      </c>
      <c r="F303" s="3">
        <v>0</v>
      </c>
      <c r="G303" s="3">
        <v>0</v>
      </c>
      <c r="H303" s="3">
        <v>0</v>
      </c>
      <c r="I303" s="3">
        <v>1</v>
      </c>
      <c r="J303" s="3">
        <v>0</v>
      </c>
      <c r="K303" s="3">
        <v>1</v>
      </c>
      <c r="L303" s="3">
        <v>0</v>
      </c>
      <c r="M303" s="3">
        <v>0</v>
      </c>
      <c r="N303" s="3">
        <v>0</v>
      </c>
    </row>
    <row r="304" spans="1:14" x14ac:dyDescent="0.25">
      <c r="A304" t="s">
        <v>1965</v>
      </c>
      <c r="B304" t="s">
        <v>1966</v>
      </c>
      <c r="C304" s="13" t="s">
        <v>1226</v>
      </c>
      <c r="D304" s="5">
        <v>5</v>
      </c>
      <c r="E304" s="3">
        <v>5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0</v>
      </c>
    </row>
    <row r="305" spans="1:14" x14ac:dyDescent="0.25">
      <c r="A305" t="s">
        <v>1967</v>
      </c>
      <c r="B305" t="s">
        <v>1968</v>
      </c>
      <c r="C305" s="13" t="s">
        <v>1226</v>
      </c>
      <c r="D305" s="5">
        <v>4</v>
      </c>
      <c r="E305" s="3">
        <v>2</v>
      </c>
      <c r="F305" s="3">
        <v>1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1</v>
      </c>
      <c r="M305" s="3">
        <v>0</v>
      </c>
      <c r="N305" s="3">
        <v>0</v>
      </c>
    </row>
    <row r="306" spans="1:14" x14ac:dyDescent="0.25">
      <c r="A306" t="s">
        <v>1969</v>
      </c>
      <c r="B306" t="s">
        <v>1970</v>
      </c>
      <c r="C306" s="13" t="s">
        <v>1226</v>
      </c>
      <c r="D306" s="5">
        <v>1</v>
      </c>
      <c r="E306" s="3">
        <v>1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0</v>
      </c>
    </row>
    <row r="307" spans="1:14" x14ac:dyDescent="0.25">
      <c r="A307" t="s">
        <v>1971</v>
      </c>
      <c r="B307" t="s">
        <v>1972</v>
      </c>
      <c r="C307" s="13" t="s">
        <v>1226</v>
      </c>
      <c r="D307" s="5">
        <v>1</v>
      </c>
      <c r="E307" s="3">
        <v>0</v>
      </c>
      <c r="F307" s="3">
        <v>1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</row>
    <row r="308" spans="1:14" x14ac:dyDescent="0.25">
      <c r="A308" t="s">
        <v>2473</v>
      </c>
      <c r="B308" t="s">
        <v>2474</v>
      </c>
      <c r="C308" s="13" t="s">
        <v>1226</v>
      </c>
      <c r="D308" s="5">
        <v>1</v>
      </c>
      <c r="E308" s="3">
        <v>0</v>
      </c>
      <c r="F308" s="3">
        <v>1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</row>
    <row r="309" spans="1:14" x14ac:dyDescent="0.25">
      <c r="A309" t="s">
        <v>610</v>
      </c>
      <c r="B309" t="s">
        <v>611</v>
      </c>
      <c r="C309" s="13" t="s">
        <v>1226</v>
      </c>
      <c r="D309" s="5">
        <v>2</v>
      </c>
      <c r="E309" s="3">
        <v>0</v>
      </c>
      <c r="F309" s="3">
        <v>2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</row>
    <row r="310" spans="1:14" x14ac:dyDescent="0.25">
      <c r="A310" t="s">
        <v>1973</v>
      </c>
      <c r="B310" t="s">
        <v>1974</v>
      </c>
      <c r="C310" s="13" t="s">
        <v>1226</v>
      </c>
      <c r="D310" s="5">
        <v>1</v>
      </c>
      <c r="E310" s="3">
        <v>0</v>
      </c>
      <c r="F310" s="3">
        <v>0</v>
      </c>
      <c r="G310" s="3">
        <v>1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</row>
    <row r="311" spans="1:14" x14ac:dyDescent="0.25">
      <c r="A311" t="s">
        <v>1975</v>
      </c>
      <c r="B311" t="s">
        <v>1976</v>
      </c>
      <c r="C311" s="13" t="s">
        <v>1226</v>
      </c>
      <c r="D311" s="5">
        <v>2</v>
      </c>
      <c r="E311" s="3">
        <v>1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1</v>
      </c>
      <c r="M311" s="3">
        <v>0</v>
      </c>
      <c r="N311" s="3">
        <v>0</v>
      </c>
    </row>
    <row r="312" spans="1:14" x14ac:dyDescent="0.25">
      <c r="A312" t="s">
        <v>1977</v>
      </c>
      <c r="B312" t="s">
        <v>1978</v>
      </c>
      <c r="C312" s="13" t="s">
        <v>1226</v>
      </c>
      <c r="D312" s="5">
        <v>3</v>
      </c>
      <c r="E312" s="3">
        <v>1</v>
      </c>
      <c r="F312" s="3">
        <v>2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</row>
    <row r="313" spans="1:14" x14ac:dyDescent="0.25">
      <c r="A313" t="s">
        <v>1979</v>
      </c>
      <c r="B313" t="s">
        <v>1980</v>
      </c>
      <c r="C313" s="13" t="s">
        <v>1226</v>
      </c>
      <c r="D313" s="5">
        <v>1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1</v>
      </c>
    </row>
    <row r="314" spans="1:14" x14ac:dyDescent="0.25">
      <c r="A314" t="s">
        <v>2475</v>
      </c>
      <c r="B314" t="s">
        <v>2476</v>
      </c>
      <c r="C314" s="13" t="s">
        <v>1226</v>
      </c>
      <c r="D314" s="5">
        <v>1</v>
      </c>
      <c r="E314" s="3">
        <v>1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</row>
    <row r="315" spans="1:14" x14ac:dyDescent="0.25">
      <c r="A315" t="s">
        <v>612</v>
      </c>
      <c r="B315" t="s">
        <v>613</v>
      </c>
      <c r="C315" s="13" t="s">
        <v>1226</v>
      </c>
      <c r="D315" s="5">
        <v>2</v>
      </c>
      <c r="E315" s="3">
        <v>1</v>
      </c>
      <c r="F315" s="3">
        <v>1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</row>
    <row r="316" spans="1:14" x14ac:dyDescent="0.25">
      <c r="A316" t="s">
        <v>413</v>
      </c>
      <c r="B316" t="s">
        <v>414</v>
      </c>
      <c r="C316" s="13" t="s">
        <v>1226</v>
      </c>
      <c r="D316" s="5">
        <v>62</v>
      </c>
      <c r="E316" s="3">
        <v>12</v>
      </c>
      <c r="F316" s="3">
        <v>9</v>
      </c>
      <c r="G316" s="3">
        <v>4</v>
      </c>
      <c r="H316" s="3">
        <v>1</v>
      </c>
      <c r="I316" s="3">
        <v>4</v>
      </c>
      <c r="J316" s="3">
        <v>3</v>
      </c>
      <c r="K316" s="3">
        <v>8</v>
      </c>
      <c r="L316" s="3">
        <v>14</v>
      </c>
      <c r="M316" s="3">
        <v>1</v>
      </c>
      <c r="N316" s="3">
        <v>6</v>
      </c>
    </row>
    <row r="317" spans="1:14" x14ac:dyDescent="0.25">
      <c r="A317" t="s">
        <v>1981</v>
      </c>
      <c r="B317" t="s">
        <v>1982</v>
      </c>
      <c r="C317" s="13" t="s">
        <v>1226</v>
      </c>
      <c r="D317" s="5">
        <v>1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1</v>
      </c>
      <c r="M317" s="3">
        <v>0</v>
      </c>
      <c r="N317" s="3">
        <v>0</v>
      </c>
    </row>
    <row r="318" spans="1:14" x14ac:dyDescent="0.25">
      <c r="A318" t="s">
        <v>230</v>
      </c>
      <c r="B318" t="s">
        <v>231</v>
      </c>
      <c r="C318" s="13" t="s">
        <v>1226</v>
      </c>
      <c r="D318" s="5">
        <v>4</v>
      </c>
      <c r="E318" s="3">
        <v>0</v>
      </c>
      <c r="F318" s="3">
        <v>1</v>
      </c>
      <c r="G318" s="3">
        <v>0</v>
      </c>
      <c r="H318" s="3">
        <v>0</v>
      </c>
      <c r="I318" s="3">
        <v>0</v>
      </c>
      <c r="J318" s="3">
        <v>0</v>
      </c>
      <c r="K318" s="3">
        <v>2</v>
      </c>
      <c r="L318" s="3">
        <v>1</v>
      </c>
      <c r="M318" s="3">
        <v>0</v>
      </c>
      <c r="N318" s="3">
        <v>0</v>
      </c>
    </row>
    <row r="319" spans="1:14" x14ac:dyDescent="0.25">
      <c r="A319" t="s">
        <v>1983</v>
      </c>
      <c r="B319" t="s">
        <v>1984</v>
      </c>
      <c r="C319" s="13" t="s">
        <v>1226</v>
      </c>
      <c r="D319" s="5">
        <v>4</v>
      </c>
      <c r="E319" s="3">
        <v>1</v>
      </c>
      <c r="F319" s="3">
        <v>0</v>
      </c>
      <c r="G319" s="3">
        <v>0</v>
      </c>
      <c r="H319" s="3">
        <v>2</v>
      </c>
      <c r="I319" s="3">
        <v>0</v>
      </c>
      <c r="J319" s="3">
        <v>0</v>
      </c>
      <c r="K319" s="3">
        <v>0</v>
      </c>
      <c r="L319" s="3">
        <v>0</v>
      </c>
      <c r="M319" s="3">
        <v>1</v>
      </c>
      <c r="N319" s="3">
        <v>0</v>
      </c>
    </row>
    <row r="320" spans="1:14" x14ac:dyDescent="0.25">
      <c r="A320" t="s">
        <v>1314</v>
      </c>
      <c r="B320" t="s">
        <v>1315</v>
      </c>
      <c r="C320" s="13" t="s">
        <v>1226</v>
      </c>
      <c r="D320" s="5">
        <v>2</v>
      </c>
      <c r="E320" s="3">
        <v>0</v>
      </c>
      <c r="F320" s="3">
        <v>0</v>
      </c>
      <c r="G320" s="3">
        <v>2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0</v>
      </c>
      <c r="N320" s="3">
        <v>0</v>
      </c>
    </row>
    <row r="321" spans="1:14" x14ac:dyDescent="0.25">
      <c r="A321" t="s">
        <v>1186</v>
      </c>
      <c r="B321" t="s">
        <v>1187</v>
      </c>
      <c r="C321" s="13" t="s">
        <v>1226</v>
      </c>
      <c r="D321" s="5">
        <v>3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3</v>
      </c>
      <c r="M321" s="3">
        <v>0</v>
      </c>
      <c r="N321" s="3">
        <v>0</v>
      </c>
    </row>
    <row r="322" spans="1:14" x14ac:dyDescent="0.25">
      <c r="A322" t="s">
        <v>2477</v>
      </c>
      <c r="B322" t="s">
        <v>2478</v>
      </c>
      <c r="C322" s="13" t="s">
        <v>1226</v>
      </c>
      <c r="D322" s="5">
        <v>2</v>
      </c>
      <c r="E322" s="3">
        <v>0</v>
      </c>
      <c r="F322" s="3">
        <v>0</v>
      </c>
      <c r="G322" s="3">
        <v>0</v>
      </c>
      <c r="H322" s="3">
        <v>0</v>
      </c>
      <c r="I322" s="3">
        <v>2</v>
      </c>
      <c r="J322" s="3">
        <v>0</v>
      </c>
      <c r="K322" s="3">
        <v>0</v>
      </c>
      <c r="L322" s="3">
        <v>0</v>
      </c>
      <c r="M322" s="3">
        <v>0</v>
      </c>
      <c r="N322" s="3">
        <v>0</v>
      </c>
    </row>
    <row r="323" spans="1:14" x14ac:dyDescent="0.25">
      <c r="A323" t="s">
        <v>2479</v>
      </c>
      <c r="B323" t="s">
        <v>2480</v>
      </c>
      <c r="C323" s="13" t="s">
        <v>1226</v>
      </c>
      <c r="D323" s="5">
        <v>1</v>
      </c>
      <c r="E323" s="3">
        <v>1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</row>
    <row r="324" spans="1:14" x14ac:dyDescent="0.25">
      <c r="A324" t="s">
        <v>1985</v>
      </c>
      <c r="B324" t="s">
        <v>1986</v>
      </c>
      <c r="C324" s="13" t="s">
        <v>1226</v>
      </c>
      <c r="D324" s="5">
        <v>1</v>
      </c>
      <c r="E324" s="3">
        <v>1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0</v>
      </c>
      <c r="N324" s="3">
        <v>0</v>
      </c>
    </row>
    <row r="325" spans="1:14" x14ac:dyDescent="0.25">
      <c r="A325" t="s">
        <v>1188</v>
      </c>
      <c r="B325" t="s">
        <v>1189</v>
      </c>
      <c r="C325" s="13" t="s">
        <v>1226</v>
      </c>
      <c r="D325" s="5">
        <v>2</v>
      </c>
      <c r="E325" s="3">
        <v>2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</row>
    <row r="326" spans="1:14" x14ac:dyDescent="0.25">
      <c r="A326" t="s">
        <v>2481</v>
      </c>
      <c r="B326" t="s">
        <v>1578</v>
      </c>
      <c r="C326" s="13" t="s">
        <v>1226</v>
      </c>
      <c r="D326" s="5">
        <v>1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1</v>
      </c>
      <c r="N326" s="3">
        <v>0</v>
      </c>
    </row>
    <row r="327" spans="1:14" x14ac:dyDescent="0.25">
      <c r="A327" t="s">
        <v>1987</v>
      </c>
      <c r="B327" t="s">
        <v>1988</v>
      </c>
      <c r="C327" s="13" t="s">
        <v>1226</v>
      </c>
      <c r="D327" s="5">
        <v>1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1</v>
      </c>
    </row>
    <row r="328" spans="1:14" x14ac:dyDescent="0.25">
      <c r="A328" t="s">
        <v>1989</v>
      </c>
      <c r="B328" t="s">
        <v>1990</v>
      </c>
      <c r="C328" s="13" t="s">
        <v>1226</v>
      </c>
      <c r="D328" s="5">
        <v>1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1</v>
      </c>
      <c r="L328" s="3">
        <v>0</v>
      </c>
      <c r="M328" s="3">
        <v>0</v>
      </c>
      <c r="N328" s="3">
        <v>0</v>
      </c>
    </row>
    <row r="329" spans="1:14" x14ac:dyDescent="0.25">
      <c r="A329" t="s">
        <v>1991</v>
      </c>
      <c r="B329" t="s">
        <v>1992</v>
      </c>
      <c r="C329" s="13" t="s">
        <v>1226</v>
      </c>
      <c r="D329" s="5">
        <v>1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1</v>
      </c>
      <c r="K329" s="3">
        <v>0</v>
      </c>
      <c r="L329" s="3">
        <v>0</v>
      </c>
      <c r="M329" s="3">
        <v>0</v>
      </c>
      <c r="N329" s="3">
        <v>0</v>
      </c>
    </row>
    <row r="330" spans="1:14" x14ac:dyDescent="0.25">
      <c r="A330" t="s">
        <v>1993</v>
      </c>
      <c r="B330" t="s">
        <v>1994</v>
      </c>
      <c r="C330" s="13" t="s">
        <v>1226</v>
      </c>
      <c r="D330" s="5">
        <v>4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1</v>
      </c>
      <c r="K330" s="3">
        <v>0</v>
      </c>
      <c r="L330" s="3">
        <v>1</v>
      </c>
      <c r="M330" s="3">
        <v>0</v>
      </c>
      <c r="N330" s="3">
        <v>2</v>
      </c>
    </row>
    <row r="331" spans="1:14" x14ac:dyDescent="0.25">
      <c r="A331" t="s">
        <v>415</v>
      </c>
      <c r="B331" t="s">
        <v>416</v>
      </c>
      <c r="C331" s="13" t="s">
        <v>1226</v>
      </c>
      <c r="D331" s="5"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  <c r="N331" s="3">
        <v>1</v>
      </c>
    </row>
    <row r="332" spans="1:14" x14ac:dyDescent="0.25">
      <c r="A332" t="s">
        <v>1995</v>
      </c>
      <c r="B332" t="s">
        <v>1996</v>
      </c>
      <c r="C332" s="13" t="s">
        <v>1226</v>
      </c>
      <c r="D332" s="5">
        <v>1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0</v>
      </c>
      <c r="M332" s="3">
        <v>0</v>
      </c>
      <c r="N332" s="3">
        <v>0</v>
      </c>
    </row>
    <row r="333" spans="1:14" x14ac:dyDescent="0.25">
      <c r="A333" t="s">
        <v>2482</v>
      </c>
      <c r="B333" t="s">
        <v>2483</v>
      </c>
      <c r="C333" s="13" t="s">
        <v>1226</v>
      </c>
      <c r="D333" s="5">
        <v>2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2</v>
      </c>
      <c r="M333" s="3">
        <v>0</v>
      </c>
      <c r="N333" s="3">
        <v>0</v>
      </c>
    </row>
    <row r="334" spans="1:14" x14ac:dyDescent="0.25">
      <c r="A334" t="s">
        <v>1997</v>
      </c>
      <c r="B334" t="s">
        <v>1998</v>
      </c>
      <c r="C334" s="13" t="s">
        <v>1226</v>
      </c>
      <c r="D334" s="5">
        <v>11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2</v>
      </c>
      <c r="L334" s="3">
        <v>3</v>
      </c>
      <c r="M334" s="3">
        <v>5</v>
      </c>
      <c r="N334" s="3">
        <v>1</v>
      </c>
    </row>
    <row r="335" spans="1:14" x14ac:dyDescent="0.25">
      <c r="A335" t="s">
        <v>1999</v>
      </c>
      <c r="B335" t="s">
        <v>2000</v>
      </c>
      <c r="C335" s="13" t="s">
        <v>1226</v>
      </c>
      <c r="D335" s="5">
        <v>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1</v>
      </c>
      <c r="M335" s="3">
        <v>0</v>
      </c>
      <c r="N335" s="3">
        <v>0</v>
      </c>
    </row>
    <row r="336" spans="1:14" x14ac:dyDescent="0.25">
      <c r="A336" t="s">
        <v>2484</v>
      </c>
      <c r="B336" t="s">
        <v>2485</v>
      </c>
      <c r="C336" s="13" t="s">
        <v>1226</v>
      </c>
      <c r="D336" s="5">
        <v>1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1</v>
      </c>
      <c r="M336" s="3">
        <v>0</v>
      </c>
      <c r="N336" s="3">
        <v>0</v>
      </c>
    </row>
    <row r="337" spans="1:14" x14ac:dyDescent="0.25">
      <c r="A337" t="s">
        <v>614</v>
      </c>
      <c r="B337" t="s">
        <v>615</v>
      </c>
      <c r="C337" s="13" t="s">
        <v>1226</v>
      </c>
      <c r="D337" s="5">
        <v>1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1</v>
      </c>
      <c r="N337" s="3">
        <v>0</v>
      </c>
    </row>
    <row r="338" spans="1:14" x14ac:dyDescent="0.25">
      <c r="A338" t="s">
        <v>2001</v>
      </c>
      <c r="B338" t="s">
        <v>2002</v>
      </c>
      <c r="C338" s="13" t="s">
        <v>1226</v>
      </c>
      <c r="D338" s="5">
        <v>3</v>
      </c>
      <c r="E338" s="3">
        <v>0</v>
      </c>
      <c r="F338" s="3">
        <v>0</v>
      </c>
      <c r="G338" s="3">
        <v>0</v>
      </c>
      <c r="H338" s="3">
        <v>0</v>
      </c>
      <c r="I338" s="3">
        <v>3</v>
      </c>
      <c r="J338" s="3">
        <v>0</v>
      </c>
      <c r="K338" s="3">
        <v>0</v>
      </c>
      <c r="L338" s="3">
        <v>0</v>
      </c>
      <c r="M338" s="3">
        <v>0</v>
      </c>
      <c r="N338" s="3">
        <v>0</v>
      </c>
    </row>
    <row r="339" spans="1:14" x14ac:dyDescent="0.25">
      <c r="A339" t="s">
        <v>2003</v>
      </c>
      <c r="B339" t="s">
        <v>2004</v>
      </c>
      <c r="C339" s="13" t="s">
        <v>1226</v>
      </c>
      <c r="D339" s="5">
        <v>1</v>
      </c>
      <c r="E339" s="3">
        <v>1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  <c r="M339" s="3">
        <v>0</v>
      </c>
      <c r="N339" s="3">
        <v>0</v>
      </c>
    </row>
    <row r="340" spans="1:14" x14ac:dyDescent="0.25">
      <c r="A340" t="s">
        <v>2005</v>
      </c>
      <c r="B340" t="s">
        <v>2006</v>
      </c>
      <c r="C340" s="13" t="s">
        <v>1226</v>
      </c>
      <c r="D340" s="5">
        <v>1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1</v>
      </c>
      <c r="L340" s="3">
        <v>0</v>
      </c>
      <c r="M340" s="3">
        <v>0</v>
      </c>
      <c r="N340" s="3">
        <v>0</v>
      </c>
    </row>
    <row r="341" spans="1:14" x14ac:dyDescent="0.25">
      <c r="A341" t="s">
        <v>2007</v>
      </c>
      <c r="B341" t="s">
        <v>2008</v>
      </c>
      <c r="C341" s="13" t="s">
        <v>1226</v>
      </c>
      <c r="D341" s="5">
        <v>1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1</v>
      </c>
      <c r="L341" s="3">
        <v>0</v>
      </c>
      <c r="M341" s="3">
        <v>0</v>
      </c>
      <c r="N341" s="3">
        <v>0</v>
      </c>
    </row>
    <row r="342" spans="1:14" x14ac:dyDescent="0.25">
      <c r="A342" t="s">
        <v>1190</v>
      </c>
      <c r="B342" t="s">
        <v>1191</v>
      </c>
      <c r="C342" s="13" t="s">
        <v>1226</v>
      </c>
      <c r="D342" s="5">
        <v>2</v>
      </c>
      <c r="E342" s="3">
        <v>0</v>
      </c>
      <c r="F342" s="3">
        <v>0</v>
      </c>
      <c r="G342" s="3">
        <v>0</v>
      </c>
      <c r="H342" s="3">
        <v>0</v>
      </c>
      <c r="I342" s="3">
        <v>1</v>
      </c>
      <c r="J342" s="3">
        <v>0</v>
      </c>
      <c r="K342" s="3">
        <v>0</v>
      </c>
      <c r="L342" s="3">
        <v>0</v>
      </c>
      <c r="M342" s="3">
        <v>1</v>
      </c>
      <c r="N342" s="3">
        <v>0</v>
      </c>
    </row>
    <row r="343" spans="1:14" x14ac:dyDescent="0.25">
      <c r="A343" t="s">
        <v>2009</v>
      </c>
      <c r="B343" t="s">
        <v>2010</v>
      </c>
      <c r="C343" s="13" t="s">
        <v>1226</v>
      </c>
      <c r="D343" s="5">
        <v>1</v>
      </c>
      <c r="E343" s="3">
        <v>0</v>
      </c>
      <c r="F343" s="3">
        <v>0</v>
      </c>
      <c r="G343" s="3">
        <v>0</v>
      </c>
      <c r="H343" s="3">
        <v>0</v>
      </c>
      <c r="I343" s="3">
        <v>1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</row>
    <row r="344" spans="1:14" x14ac:dyDescent="0.25">
      <c r="A344" t="s">
        <v>2011</v>
      </c>
      <c r="B344" t="s">
        <v>2012</v>
      </c>
      <c r="C344" s="13" t="s">
        <v>1226</v>
      </c>
      <c r="D344" s="5">
        <v>1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1</v>
      </c>
      <c r="M344" s="3">
        <v>0</v>
      </c>
      <c r="N344" s="3">
        <v>0</v>
      </c>
    </row>
    <row r="345" spans="1:14" x14ac:dyDescent="0.25">
      <c r="A345" t="s">
        <v>2013</v>
      </c>
      <c r="B345" t="s">
        <v>2014</v>
      </c>
      <c r="C345" s="13" t="s">
        <v>1226</v>
      </c>
      <c r="D345" s="5">
        <v>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1</v>
      </c>
      <c r="N345" s="3">
        <v>0</v>
      </c>
    </row>
    <row r="346" spans="1:14" x14ac:dyDescent="0.25">
      <c r="A346" t="s">
        <v>2486</v>
      </c>
      <c r="B346" t="s">
        <v>2487</v>
      </c>
      <c r="C346" s="13" t="s">
        <v>1226</v>
      </c>
      <c r="D346" s="5">
        <v>1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1</v>
      </c>
      <c r="L346" s="3">
        <v>0</v>
      </c>
      <c r="M346" s="3">
        <v>0</v>
      </c>
      <c r="N346" s="3">
        <v>0</v>
      </c>
    </row>
    <row r="347" spans="1:14" x14ac:dyDescent="0.25">
      <c r="A347" t="s">
        <v>1316</v>
      </c>
      <c r="B347" t="s">
        <v>1317</v>
      </c>
      <c r="C347" s="13" t="s">
        <v>1226</v>
      </c>
      <c r="D347" s="5"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1</v>
      </c>
      <c r="L347" s="3">
        <v>0</v>
      </c>
      <c r="M347" s="3">
        <v>0</v>
      </c>
      <c r="N347" s="3">
        <v>0</v>
      </c>
    </row>
    <row r="348" spans="1:14" x14ac:dyDescent="0.25">
      <c r="A348" t="s">
        <v>1192</v>
      </c>
      <c r="B348" t="s">
        <v>1193</v>
      </c>
      <c r="C348" s="13" t="s">
        <v>1226</v>
      </c>
      <c r="D348" s="5">
        <v>12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2</v>
      </c>
      <c r="K348" s="3">
        <v>4</v>
      </c>
      <c r="L348" s="3">
        <v>4</v>
      </c>
      <c r="M348" s="3">
        <v>2</v>
      </c>
      <c r="N348" s="3">
        <v>0</v>
      </c>
    </row>
    <row r="349" spans="1:14" x14ac:dyDescent="0.25">
      <c r="A349" t="s">
        <v>281</v>
      </c>
      <c r="B349" t="s">
        <v>282</v>
      </c>
      <c r="C349" s="13" t="s">
        <v>1226</v>
      </c>
      <c r="D349" s="5">
        <v>203</v>
      </c>
      <c r="E349" s="3">
        <v>5</v>
      </c>
      <c r="F349" s="3">
        <v>3</v>
      </c>
      <c r="G349" s="3">
        <v>1</v>
      </c>
      <c r="H349" s="3">
        <v>2</v>
      </c>
      <c r="I349" s="3">
        <v>32</v>
      </c>
      <c r="J349" s="3">
        <v>23</v>
      </c>
      <c r="K349" s="3">
        <v>59</v>
      </c>
      <c r="L349" s="3">
        <v>46</v>
      </c>
      <c r="M349" s="3">
        <v>15</v>
      </c>
      <c r="N349" s="3">
        <v>17</v>
      </c>
    </row>
    <row r="350" spans="1:14" x14ac:dyDescent="0.25">
      <c r="A350" t="s">
        <v>1318</v>
      </c>
      <c r="B350" t="s">
        <v>1319</v>
      </c>
      <c r="C350" s="13" t="s">
        <v>1226</v>
      </c>
      <c r="D350" s="5">
        <v>2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1</v>
      </c>
      <c r="L350" s="3">
        <v>1</v>
      </c>
      <c r="M350" s="3">
        <v>0</v>
      </c>
      <c r="N350" s="3">
        <v>0</v>
      </c>
    </row>
    <row r="351" spans="1:14" x14ac:dyDescent="0.25">
      <c r="A351" t="s">
        <v>2015</v>
      </c>
      <c r="B351" t="s">
        <v>2016</v>
      </c>
      <c r="C351" s="13" t="s">
        <v>1226</v>
      </c>
      <c r="D351" s="5">
        <v>21</v>
      </c>
      <c r="E351" s="3">
        <v>0</v>
      </c>
      <c r="F351" s="3">
        <v>0</v>
      </c>
      <c r="G351" s="3">
        <v>0</v>
      </c>
      <c r="H351" s="3">
        <v>0</v>
      </c>
      <c r="I351" s="3">
        <v>4</v>
      </c>
      <c r="J351" s="3">
        <v>1</v>
      </c>
      <c r="K351" s="3">
        <v>2</v>
      </c>
      <c r="L351" s="3">
        <v>11</v>
      </c>
      <c r="M351" s="3">
        <v>2</v>
      </c>
      <c r="N351" s="3">
        <v>1</v>
      </c>
    </row>
    <row r="352" spans="1:14" x14ac:dyDescent="0.25">
      <c r="A352" t="s">
        <v>1320</v>
      </c>
      <c r="B352" t="s">
        <v>1321</v>
      </c>
      <c r="C352" s="13" t="s">
        <v>1226</v>
      </c>
      <c r="D352" s="5">
        <v>7</v>
      </c>
      <c r="E352" s="3">
        <v>0</v>
      </c>
      <c r="F352" s="3">
        <v>0</v>
      </c>
      <c r="G352" s="3">
        <v>0</v>
      </c>
      <c r="H352" s="3">
        <v>0</v>
      </c>
      <c r="I352" s="3">
        <v>1</v>
      </c>
      <c r="J352" s="3">
        <v>0</v>
      </c>
      <c r="K352" s="3">
        <v>0</v>
      </c>
      <c r="L352" s="3">
        <v>5</v>
      </c>
      <c r="M352" s="3">
        <v>1</v>
      </c>
      <c r="N352" s="3">
        <v>0</v>
      </c>
    </row>
    <row r="353" spans="1:14" x14ac:dyDescent="0.25">
      <c r="A353" t="s">
        <v>2017</v>
      </c>
      <c r="B353" t="s">
        <v>2018</v>
      </c>
      <c r="C353" s="13" t="s">
        <v>1226</v>
      </c>
      <c r="D353" s="5">
        <v>3</v>
      </c>
      <c r="E353" s="3">
        <v>0</v>
      </c>
      <c r="F353" s="3">
        <v>2</v>
      </c>
      <c r="G353" s="3">
        <v>0</v>
      </c>
      <c r="H353" s="3">
        <v>1</v>
      </c>
      <c r="I353" s="3">
        <v>0</v>
      </c>
      <c r="J353" s="3">
        <v>0</v>
      </c>
      <c r="K353" s="3">
        <v>0</v>
      </c>
      <c r="L353" s="3">
        <v>0</v>
      </c>
      <c r="M353" s="3">
        <v>0</v>
      </c>
      <c r="N353" s="3">
        <v>0</v>
      </c>
    </row>
    <row r="354" spans="1:14" x14ac:dyDescent="0.25">
      <c r="A354" t="s">
        <v>2019</v>
      </c>
      <c r="B354" t="s">
        <v>2020</v>
      </c>
      <c r="C354" s="13" t="s">
        <v>1226</v>
      </c>
      <c r="D354" s="5">
        <v>1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1</v>
      </c>
      <c r="L354" s="3">
        <v>0</v>
      </c>
      <c r="M354" s="3">
        <v>0</v>
      </c>
      <c r="N354" s="3">
        <v>0</v>
      </c>
    </row>
    <row r="355" spans="1:14" x14ac:dyDescent="0.25">
      <c r="A355" t="s">
        <v>1105</v>
      </c>
      <c r="B355" t="s">
        <v>1106</v>
      </c>
      <c r="C355" s="13" t="s">
        <v>1226</v>
      </c>
      <c r="D355" s="5">
        <v>7</v>
      </c>
      <c r="E355" s="3">
        <v>0</v>
      </c>
      <c r="F355" s="3">
        <v>0</v>
      </c>
      <c r="G355" s="3">
        <v>0</v>
      </c>
      <c r="H355" s="3">
        <v>2</v>
      </c>
      <c r="I355" s="3">
        <v>0</v>
      </c>
      <c r="J355" s="3">
        <v>0</v>
      </c>
      <c r="K355" s="3">
        <v>1</v>
      </c>
      <c r="L355" s="3">
        <v>3</v>
      </c>
      <c r="M355" s="3">
        <v>0</v>
      </c>
      <c r="N355" s="3">
        <v>1</v>
      </c>
    </row>
    <row r="356" spans="1:14" x14ac:dyDescent="0.25">
      <c r="A356" t="s">
        <v>2021</v>
      </c>
      <c r="B356" t="s">
        <v>2022</v>
      </c>
      <c r="C356" s="13" t="s">
        <v>1226</v>
      </c>
      <c r="D356" s="5">
        <v>1</v>
      </c>
      <c r="E356" s="3">
        <v>0</v>
      </c>
      <c r="F356" s="3">
        <v>0</v>
      </c>
      <c r="G356" s="3">
        <v>0</v>
      </c>
      <c r="H356" s="3">
        <v>0</v>
      </c>
      <c r="I356" s="3">
        <v>1</v>
      </c>
      <c r="J356" s="3">
        <v>0</v>
      </c>
      <c r="K356" s="3">
        <v>0</v>
      </c>
      <c r="L356" s="3">
        <v>0</v>
      </c>
      <c r="M356" s="3">
        <v>0</v>
      </c>
      <c r="N356" s="3">
        <v>0</v>
      </c>
    </row>
    <row r="357" spans="1:14" x14ac:dyDescent="0.25">
      <c r="A357" t="s">
        <v>2488</v>
      </c>
      <c r="B357" t="s">
        <v>2489</v>
      </c>
      <c r="C357" s="13" t="s">
        <v>1226</v>
      </c>
      <c r="D357" s="5">
        <v>1</v>
      </c>
      <c r="E357" s="3">
        <v>0</v>
      </c>
      <c r="F357" s="3">
        <v>1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0</v>
      </c>
      <c r="N357" s="3">
        <v>0</v>
      </c>
    </row>
    <row r="358" spans="1:14" x14ac:dyDescent="0.25">
      <c r="A358" t="s">
        <v>940</v>
      </c>
      <c r="B358" t="s">
        <v>941</v>
      </c>
      <c r="C358" s="13" t="s">
        <v>1226</v>
      </c>
      <c r="D358" s="5">
        <v>9</v>
      </c>
      <c r="E358" s="3">
        <v>0</v>
      </c>
      <c r="F358" s="3">
        <v>0</v>
      </c>
      <c r="G358" s="3">
        <v>0</v>
      </c>
      <c r="H358" s="3">
        <v>0</v>
      </c>
      <c r="I358" s="3">
        <v>2</v>
      </c>
      <c r="J358" s="3">
        <v>2</v>
      </c>
      <c r="K358" s="3">
        <v>4</v>
      </c>
      <c r="L358" s="3">
        <v>1</v>
      </c>
      <c r="M358" s="3">
        <v>0</v>
      </c>
      <c r="N358" s="3">
        <v>0</v>
      </c>
    </row>
    <row r="359" spans="1:14" x14ac:dyDescent="0.25">
      <c r="A359" t="s">
        <v>2023</v>
      </c>
      <c r="B359" t="s">
        <v>2024</v>
      </c>
      <c r="C359" s="13" t="s">
        <v>1226</v>
      </c>
      <c r="D359" s="5">
        <v>1</v>
      </c>
      <c r="E359" s="3">
        <v>1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  <c r="N359" s="3">
        <v>0</v>
      </c>
    </row>
    <row r="360" spans="1:14" x14ac:dyDescent="0.25">
      <c r="A360" t="s">
        <v>2025</v>
      </c>
      <c r="B360" t="s">
        <v>2026</v>
      </c>
      <c r="C360" s="13" t="s">
        <v>1226</v>
      </c>
      <c r="D360" s="5">
        <v>1</v>
      </c>
      <c r="E360" s="3">
        <v>0</v>
      </c>
      <c r="F360" s="3">
        <v>0</v>
      </c>
      <c r="G360" s="3">
        <v>0</v>
      </c>
      <c r="H360" s="3">
        <v>0</v>
      </c>
      <c r="I360" s="3">
        <v>1</v>
      </c>
      <c r="J360" s="3">
        <v>0</v>
      </c>
      <c r="K360" s="3">
        <v>0</v>
      </c>
      <c r="L360" s="3">
        <v>0</v>
      </c>
      <c r="M360" s="3">
        <v>0</v>
      </c>
      <c r="N360" s="3">
        <v>0</v>
      </c>
    </row>
    <row r="361" spans="1:14" x14ac:dyDescent="0.25">
      <c r="A361" t="s">
        <v>2490</v>
      </c>
      <c r="B361" t="s">
        <v>2491</v>
      </c>
      <c r="C361" s="13" t="s">
        <v>1226</v>
      </c>
      <c r="D361" s="5">
        <v>3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2</v>
      </c>
      <c r="M361" s="3">
        <v>1</v>
      </c>
      <c r="N361" s="3">
        <v>0</v>
      </c>
    </row>
    <row r="362" spans="1:14" x14ac:dyDescent="0.25">
      <c r="A362" t="s">
        <v>2027</v>
      </c>
      <c r="B362" t="s">
        <v>2028</v>
      </c>
      <c r="C362" s="13" t="s">
        <v>1226</v>
      </c>
      <c r="D362" s="5">
        <v>4</v>
      </c>
      <c r="E362" s="3">
        <v>0</v>
      </c>
      <c r="F362" s="3">
        <v>0</v>
      </c>
      <c r="G362" s="3">
        <v>0</v>
      </c>
      <c r="H362" s="3">
        <v>0</v>
      </c>
      <c r="I362" s="3">
        <v>1</v>
      </c>
      <c r="J362" s="3">
        <v>1</v>
      </c>
      <c r="K362" s="3">
        <v>0</v>
      </c>
      <c r="L362" s="3">
        <v>2</v>
      </c>
      <c r="M362" s="3">
        <v>0</v>
      </c>
      <c r="N362" s="3">
        <v>0</v>
      </c>
    </row>
    <row r="363" spans="1:14" x14ac:dyDescent="0.25">
      <c r="A363" t="s">
        <v>2029</v>
      </c>
      <c r="B363" t="s">
        <v>2030</v>
      </c>
      <c r="C363" s="13" t="s">
        <v>1226</v>
      </c>
      <c r="D363" s="5">
        <v>6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3</v>
      </c>
      <c r="K363" s="3">
        <v>1</v>
      </c>
      <c r="L363" s="3">
        <v>2</v>
      </c>
      <c r="M363" s="3">
        <v>0</v>
      </c>
      <c r="N363" s="3">
        <v>0</v>
      </c>
    </row>
    <row r="364" spans="1:14" x14ac:dyDescent="0.25">
      <c r="A364" t="s">
        <v>1441</v>
      </c>
      <c r="B364" t="s">
        <v>1442</v>
      </c>
      <c r="C364" s="13" t="s">
        <v>1226</v>
      </c>
      <c r="D364" s="5">
        <v>1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1</v>
      </c>
      <c r="M364" s="3">
        <v>0</v>
      </c>
      <c r="N364" s="3">
        <v>0</v>
      </c>
    </row>
    <row r="365" spans="1:14" x14ac:dyDescent="0.25">
      <c r="A365" t="s">
        <v>1194</v>
      </c>
      <c r="B365" t="s">
        <v>1195</v>
      </c>
      <c r="C365" s="13" t="s">
        <v>1226</v>
      </c>
      <c r="D365" s="5">
        <v>46</v>
      </c>
      <c r="E365" s="3">
        <v>8</v>
      </c>
      <c r="F365" s="3">
        <v>2</v>
      </c>
      <c r="G365" s="3">
        <v>3</v>
      </c>
      <c r="H365" s="3">
        <v>0</v>
      </c>
      <c r="I365" s="3">
        <v>6</v>
      </c>
      <c r="J365" s="3">
        <v>2</v>
      </c>
      <c r="K365" s="3">
        <v>10</v>
      </c>
      <c r="L365" s="3">
        <v>5</v>
      </c>
      <c r="M365" s="3">
        <v>6</v>
      </c>
      <c r="N365" s="3">
        <v>4</v>
      </c>
    </row>
    <row r="366" spans="1:14" x14ac:dyDescent="0.25">
      <c r="A366" t="s">
        <v>1322</v>
      </c>
      <c r="B366" t="s">
        <v>1323</v>
      </c>
      <c r="C366" s="13" t="s">
        <v>1226</v>
      </c>
      <c r="D366" s="5">
        <v>4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1</v>
      </c>
      <c r="K366" s="3">
        <v>1</v>
      </c>
      <c r="L366" s="3">
        <v>2</v>
      </c>
      <c r="M366" s="3">
        <v>0</v>
      </c>
      <c r="N366" s="3">
        <v>0</v>
      </c>
    </row>
    <row r="367" spans="1:14" x14ac:dyDescent="0.25">
      <c r="A367" t="s">
        <v>1324</v>
      </c>
      <c r="B367" t="s">
        <v>1325</v>
      </c>
      <c r="C367" s="13" t="s">
        <v>1226</v>
      </c>
      <c r="D367" s="5">
        <v>3</v>
      </c>
      <c r="E367" s="3">
        <v>0</v>
      </c>
      <c r="F367" s="3">
        <v>0</v>
      </c>
      <c r="G367" s="3">
        <v>1</v>
      </c>
      <c r="H367" s="3">
        <v>0</v>
      </c>
      <c r="I367" s="3">
        <v>0</v>
      </c>
      <c r="J367" s="3">
        <v>0</v>
      </c>
      <c r="K367" s="3">
        <v>1</v>
      </c>
      <c r="L367" s="3">
        <v>0</v>
      </c>
      <c r="M367" s="3">
        <v>1</v>
      </c>
      <c r="N367" s="3">
        <v>0</v>
      </c>
    </row>
    <row r="368" spans="1:14" x14ac:dyDescent="0.25">
      <c r="A368" t="s">
        <v>2031</v>
      </c>
      <c r="B368" t="s">
        <v>2032</v>
      </c>
      <c r="C368" s="13" t="s">
        <v>1226</v>
      </c>
      <c r="D368" s="5">
        <v>1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1</v>
      </c>
      <c r="M368" s="3">
        <v>0</v>
      </c>
      <c r="N368" s="3">
        <v>0</v>
      </c>
    </row>
    <row r="369" spans="1:14" x14ac:dyDescent="0.25">
      <c r="A369" t="s">
        <v>2033</v>
      </c>
      <c r="B369" t="s">
        <v>2034</v>
      </c>
      <c r="C369" s="13" t="s">
        <v>1226</v>
      </c>
      <c r="D369" s="5">
        <v>4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1</v>
      </c>
      <c r="K369" s="3">
        <v>1</v>
      </c>
      <c r="L369" s="3">
        <v>1</v>
      </c>
      <c r="M369" s="3">
        <v>0</v>
      </c>
      <c r="N369" s="3">
        <v>1</v>
      </c>
    </row>
    <row r="370" spans="1:14" x14ac:dyDescent="0.25">
      <c r="A370" t="s">
        <v>942</v>
      </c>
      <c r="B370" t="s">
        <v>943</v>
      </c>
      <c r="C370" s="13" t="s">
        <v>1226</v>
      </c>
      <c r="D370" s="5">
        <v>2</v>
      </c>
      <c r="E370" s="3">
        <v>0</v>
      </c>
      <c r="F370" s="3">
        <v>1</v>
      </c>
      <c r="G370" s="3">
        <v>0</v>
      </c>
      <c r="H370" s="3">
        <v>0</v>
      </c>
      <c r="I370" s="3">
        <v>0</v>
      </c>
      <c r="J370" s="3">
        <v>0</v>
      </c>
      <c r="K370" s="3">
        <v>1</v>
      </c>
      <c r="L370" s="3">
        <v>0</v>
      </c>
      <c r="M370" s="3">
        <v>0</v>
      </c>
      <c r="N370" s="3">
        <v>0</v>
      </c>
    </row>
    <row r="371" spans="1:14" x14ac:dyDescent="0.25">
      <c r="A371" t="s">
        <v>1326</v>
      </c>
      <c r="B371" t="s">
        <v>1327</v>
      </c>
      <c r="C371" s="13" t="s">
        <v>1226</v>
      </c>
      <c r="D371" s="5">
        <v>2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2</v>
      </c>
      <c r="L371" s="3">
        <v>0</v>
      </c>
      <c r="M371" s="3">
        <v>0</v>
      </c>
      <c r="N371" s="3">
        <v>0</v>
      </c>
    </row>
    <row r="372" spans="1:14" x14ac:dyDescent="0.25">
      <c r="A372" t="s">
        <v>2035</v>
      </c>
      <c r="B372" t="s">
        <v>2036</v>
      </c>
      <c r="C372" s="13" t="s">
        <v>1226</v>
      </c>
      <c r="D372" s="5"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1</v>
      </c>
      <c r="M372" s="3">
        <v>0</v>
      </c>
      <c r="N372" s="3">
        <v>0</v>
      </c>
    </row>
    <row r="373" spans="1:14" x14ac:dyDescent="0.25">
      <c r="A373" t="s">
        <v>2037</v>
      </c>
      <c r="B373" t="s">
        <v>2038</v>
      </c>
      <c r="C373" s="13" t="s">
        <v>1226</v>
      </c>
      <c r="D373" s="5">
        <v>1</v>
      </c>
      <c r="E373" s="3">
        <v>0</v>
      </c>
      <c r="F373" s="3">
        <v>0</v>
      </c>
      <c r="G373" s="3">
        <v>0</v>
      </c>
      <c r="H373" s="3">
        <v>0</v>
      </c>
      <c r="I373" s="3">
        <v>1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</row>
    <row r="374" spans="1:14" x14ac:dyDescent="0.25">
      <c r="A374" t="s">
        <v>2039</v>
      </c>
      <c r="B374" t="s">
        <v>2040</v>
      </c>
      <c r="C374" s="13" t="s">
        <v>1226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1</v>
      </c>
      <c r="M374" s="3">
        <v>0</v>
      </c>
      <c r="N374" s="3">
        <v>0</v>
      </c>
    </row>
    <row r="375" spans="1:14" x14ac:dyDescent="0.25">
      <c r="A375" t="s">
        <v>2041</v>
      </c>
      <c r="B375" t="s">
        <v>2042</v>
      </c>
      <c r="C375" s="13" t="s">
        <v>1226</v>
      </c>
      <c r="D375" s="5">
        <v>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1</v>
      </c>
      <c r="N375" s="3">
        <v>0</v>
      </c>
    </row>
    <row r="376" spans="1:14" x14ac:dyDescent="0.25">
      <c r="A376" t="s">
        <v>2043</v>
      </c>
      <c r="B376" t="s">
        <v>2044</v>
      </c>
      <c r="C376" s="13" t="s">
        <v>1226</v>
      </c>
      <c r="D376" s="5">
        <v>2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1</v>
      </c>
      <c r="K376" s="3">
        <v>0</v>
      </c>
      <c r="L376" s="3">
        <v>1</v>
      </c>
      <c r="M376" s="3">
        <v>0</v>
      </c>
      <c r="N376" s="3">
        <v>0</v>
      </c>
    </row>
    <row r="377" spans="1:14" x14ac:dyDescent="0.25">
      <c r="A377" t="s">
        <v>2492</v>
      </c>
      <c r="B377" t="s">
        <v>2493</v>
      </c>
      <c r="C377" s="13" t="s">
        <v>1226</v>
      </c>
      <c r="D377" s="5">
        <v>2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2</v>
      </c>
      <c r="K377" s="3">
        <v>0</v>
      </c>
      <c r="L377" s="3">
        <v>0</v>
      </c>
      <c r="M377" s="3">
        <v>0</v>
      </c>
      <c r="N377" s="3">
        <v>0</v>
      </c>
    </row>
    <row r="378" spans="1:14" x14ac:dyDescent="0.25">
      <c r="A378" t="s">
        <v>2494</v>
      </c>
      <c r="B378" t="s">
        <v>2495</v>
      </c>
      <c r="C378" s="13" t="s">
        <v>1226</v>
      </c>
      <c r="D378" s="5">
        <v>2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2</v>
      </c>
      <c r="N378" s="3">
        <v>0</v>
      </c>
    </row>
    <row r="379" spans="1:14" x14ac:dyDescent="0.25">
      <c r="A379" t="s">
        <v>2045</v>
      </c>
      <c r="B379" t="s">
        <v>2046</v>
      </c>
      <c r="C379" s="13" t="s">
        <v>1226</v>
      </c>
      <c r="D379" s="5">
        <v>1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1</v>
      </c>
      <c r="K379" s="3">
        <v>0</v>
      </c>
      <c r="L379" s="3">
        <v>0</v>
      </c>
      <c r="M379" s="3">
        <v>0</v>
      </c>
      <c r="N379" s="3">
        <v>0</v>
      </c>
    </row>
    <row r="380" spans="1:14" x14ac:dyDescent="0.25">
      <c r="A380" t="s">
        <v>2047</v>
      </c>
      <c r="B380" t="s">
        <v>2048</v>
      </c>
      <c r="C380" s="13" t="s">
        <v>1226</v>
      </c>
      <c r="D380" s="5">
        <v>1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1</v>
      </c>
      <c r="L380" s="3">
        <v>0</v>
      </c>
      <c r="M380" s="3">
        <v>0</v>
      </c>
      <c r="N380" s="3">
        <v>0</v>
      </c>
    </row>
    <row r="381" spans="1:14" x14ac:dyDescent="0.25">
      <c r="A381" t="s">
        <v>2049</v>
      </c>
      <c r="B381" t="s">
        <v>2050</v>
      </c>
      <c r="C381" s="13" t="s">
        <v>1226</v>
      </c>
      <c r="D381" s="5">
        <v>5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2</v>
      </c>
      <c r="L381" s="3">
        <v>0</v>
      </c>
      <c r="M381" s="3">
        <v>2</v>
      </c>
      <c r="N381" s="3">
        <v>1</v>
      </c>
    </row>
    <row r="382" spans="1:14" x14ac:dyDescent="0.25">
      <c r="A382" t="s">
        <v>616</v>
      </c>
      <c r="B382" t="s">
        <v>617</v>
      </c>
      <c r="C382" s="13" t="s">
        <v>1226</v>
      </c>
      <c r="D382" s="5">
        <v>1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1</v>
      </c>
      <c r="L382" s="3">
        <v>0</v>
      </c>
      <c r="M382" s="3">
        <v>0</v>
      </c>
      <c r="N382" s="3">
        <v>0</v>
      </c>
    </row>
    <row r="383" spans="1:14" x14ac:dyDescent="0.25">
      <c r="A383" t="s">
        <v>1418</v>
      </c>
      <c r="B383" t="s">
        <v>1419</v>
      </c>
      <c r="C383" s="13" t="s">
        <v>1226</v>
      </c>
      <c r="D383" s="5">
        <v>1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1</v>
      </c>
      <c r="L383" s="3">
        <v>0</v>
      </c>
      <c r="M383" s="3">
        <v>0</v>
      </c>
      <c r="N383" s="3">
        <v>0</v>
      </c>
    </row>
    <row r="384" spans="1:14" x14ac:dyDescent="0.25">
      <c r="A384" t="s">
        <v>417</v>
      </c>
      <c r="B384" t="s">
        <v>418</v>
      </c>
      <c r="C384" s="13" t="s">
        <v>1226</v>
      </c>
      <c r="D384" s="5">
        <v>1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0</v>
      </c>
      <c r="M384" s="3">
        <v>0</v>
      </c>
      <c r="N384" s="3">
        <v>1</v>
      </c>
    </row>
    <row r="385" spans="1:14" x14ac:dyDescent="0.25">
      <c r="A385" t="s">
        <v>419</v>
      </c>
      <c r="B385" t="s">
        <v>420</v>
      </c>
      <c r="C385" s="13" t="s">
        <v>1226</v>
      </c>
      <c r="D385" s="5">
        <v>4</v>
      </c>
      <c r="E385" s="3">
        <v>1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1</v>
      </c>
      <c r="L385" s="3">
        <v>2</v>
      </c>
      <c r="M385" s="3">
        <v>0</v>
      </c>
      <c r="N385" s="3">
        <v>0</v>
      </c>
    </row>
    <row r="386" spans="1:14" x14ac:dyDescent="0.25">
      <c r="A386" t="s">
        <v>2496</v>
      </c>
      <c r="B386" t="s">
        <v>2497</v>
      </c>
      <c r="C386" s="13" t="s">
        <v>1226</v>
      </c>
      <c r="D386" s="5">
        <v>2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2</v>
      </c>
      <c r="L386" s="3">
        <v>0</v>
      </c>
      <c r="M386" s="3">
        <v>0</v>
      </c>
      <c r="N386" s="3">
        <v>0</v>
      </c>
    </row>
    <row r="387" spans="1:14" x14ac:dyDescent="0.25">
      <c r="A387" t="s">
        <v>2051</v>
      </c>
      <c r="B387" t="s">
        <v>2052</v>
      </c>
      <c r="C387" s="13" t="s">
        <v>1226</v>
      </c>
      <c r="D387" s="5">
        <v>1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1</v>
      </c>
      <c r="N387" s="3">
        <v>0</v>
      </c>
    </row>
    <row r="388" spans="1:14" x14ac:dyDescent="0.25">
      <c r="A388" t="s">
        <v>2053</v>
      </c>
      <c r="B388" t="s">
        <v>2054</v>
      </c>
      <c r="C388" s="13" t="s">
        <v>1226</v>
      </c>
      <c r="D388" s="5">
        <v>1</v>
      </c>
      <c r="E388" s="3">
        <v>0</v>
      </c>
      <c r="F388" s="3">
        <v>0</v>
      </c>
      <c r="G388" s="3">
        <v>0</v>
      </c>
      <c r="H388" s="3">
        <v>0</v>
      </c>
      <c r="I388" s="3">
        <v>1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</row>
    <row r="389" spans="1:14" x14ac:dyDescent="0.25">
      <c r="A389" t="s">
        <v>2055</v>
      </c>
      <c r="B389" t="s">
        <v>2056</v>
      </c>
      <c r="C389" s="13" t="s">
        <v>1226</v>
      </c>
      <c r="D389" s="5">
        <v>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1</v>
      </c>
      <c r="K389" s="3">
        <v>0</v>
      </c>
      <c r="L389" s="3">
        <v>0</v>
      </c>
      <c r="M389" s="3">
        <v>0</v>
      </c>
      <c r="N389" s="3">
        <v>0</v>
      </c>
    </row>
    <row r="390" spans="1:14" x14ac:dyDescent="0.25">
      <c r="A390" t="s">
        <v>1107</v>
      </c>
      <c r="B390" t="s">
        <v>1054</v>
      </c>
      <c r="C390" s="13" t="s">
        <v>1226</v>
      </c>
      <c r="D390" s="5">
        <v>3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1</v>
      </c>
      <c r="K390" s="3">
        <v>1</v>
      </c>
      <c r="L390" s="3">
        <v>1</v>
      </c>
      <c r="M390" s="3">
        <v>0</v>
      </c>
      <c r="N390" s="3">
        <v>0</v>
      </c>
    </row>
    <row r="391" spans="1:14" x14ac:dyDescent="0.25">
      <c r="A391" t="s">
        <v>2057</v>
      </c>
      <c r="B391" t="s">
        <v>2058</v>
      </c>
      <c r="C391" s="13" t="s">
        <v>1226</v>
      </c>
      <c r="D391" s="5">
        <v>1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1</v>
      </c>
      <c r="L391" s="3">
        <v>0</v>
      </c>
      <c r="M391" s="3">
        <v>0</v>
      </c>
      <c r="N391" s="3">
        <v>0</v>
      </c>
    </row>
    <row r="392" spans="1:14" x14ac:dyDescent="0.25">
      <c r="A392" t="s">
        <v>1108</v>
      </c>
      <c r="B392" t="s">
        <v>1109</v>
      </c>
      <c r="C392" s="13" t="s">
        <v>1226</v>
      </c>
      <c r="D392" s="5">
        <v>1</v>
      </c>
      <c r="E392" s="3">
        <v>0</v>
      </c>
      <c r="F392" s="3">
        <v>0</v>
      </c>
      <c r="G392" s="3">
        <v>0</v>
      </c>
      <c r="H392" s="3">
        <v>1</v>
      </c>
      <c r="I392" s="3">
        <v>0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</row>
    <row r="393" spans="1:14" x14ac:dyDescent="0.25">
      <c r="A393" t="s">
        <v>2059</v>
      </c>
      <c r="B393" t="s">
        <v>2060</v>
      </c>
      <c r="C393" s="13" t="s">
        <v>1226</v>
      </c>
      <c r="D393" s="5">
        <v>1</v>
      </c>
      <c r="E393" s="3">
        <v>0</v>
      </c>
      <c r="F393" s="3">
        <v>0</v>
      </c>
      <c r="G393" s="3">
        <v>0</v>
      </c>
      <c r="H393" s="3">
        <v>0</v>
      </c>
      <c r="I393" s="3">
        <v>1</v>
      </c>
      <c r="J393" s="3">
        <v>0</v>
      </c>
      <c r="K393" s="3">
        <v>0</v>
      </c>
      <c r="L393" s="3">
        <v>0</v>
      </c>
      <c r="M393" s="3">
        <v>0</v>
      </c>
      <c r="N393" s="3">
        <v>0</v>
      </c>
    </row>
    <row r="394" spans="1:14" x14ac:dyDescent="0.25">
      <c r="A394" t="s">
        <v>2498</v>
      </c>
      <c r="B394" t="s">
        <v>2499</v>
      </c>
      <c r="C394" s="13" t="s">
        <v>1226</v>
      </c>
      <c r="D394" s="5">
        <v>1</v>
      </c>
      <c r="E394" s="3">
        <v>0</v>
      </c>
      <c r="F394" s="3">
        <v>0</v>
      </c>
      <c r="G394" s="3">
        <v>0</v>
      </c>
      <c r="H394" s="3">
        <v>0</v>
      </c>
      <c r="I394" s="3">
        <v>1</v>
      </c>
      <c r="J394" s="3">
        <v>0</v>
      </c>
      <c r="K394" s="3">
        <v>0</v>
      </c>
      <c r="L394" s="3">
        <v>0</v>
      </c>
      <c r="M394" s="3">
        <v>0</v>
      </c>
      <c r="N394" s="3">
        <v>0</v>
      </c>
    </row>
    <row r="395" spans="1:14" x14ac:dyDescent="0.25">
      <c r="A395" t="s">
        <v>944</v>
      </c>
      <c r="B395" t="s">
        <v>945</v>
      </c>
      <c r="C395" s="13" t="s">
        <v>1226</v>
      </c>
      <c r="D395" s="5">
        <v>3</v>
      </c>
      <c r="E395" s="3">
        <v>0</v>
      </c>
      <c r="F395" s="3">
        <v>0</v>
      </c>
      <c r="G395" s="3">
        <v>0</v>
      </c>
      <c r="H395" s="3">
        <v>0</v>
      </c>
      <c r="I395" s="3">
        <v>1</v>
      </c>
      <c r="J395" s="3">
        <v>0</v>
      </c>
      <c r="K395" s="3">
        <v>0</v>
      </c>
      <c r="L395" s="3">
        <v>0</v>
      </c>
      <c r="M395" s="3">
        <v>2</v>
      </c>
      <c r="N395" s="3">
        <v>0</v>
      </c>
    </row>
    <row r="396" spans="1:14" x14ac:dyDescent="0.25">
      <c r="A396" t="s">
        <v>2061</v>
      </c>
      <c r="B396" t="s">
        <v>2062</v>
      </c>
      <c r="C396" s="13" t="s">
        <v>1226</v>
      </c>
      <c r="D396" s="5">
        <v>1</v>
      </c>
      <c r="E396" s="3">
        <v>0</v>
      </c>
      <c r="F396" s="3">
        <v>0</v>
      </c>
      <c r="G396" s="3">
        <v>0</v>
      </c>
      <c r="H396" s="3">
        <v>0</v>
      </c>
      <c r="I396" s="3">
        <v>1</v>
      </c>
      <c r="J396" s="3">
        <v>0</v>
      </c>
      <c r="K396" s="3">
        <v>0</v>
      </c>
      <c r="L396" s="3">
        <v>0</v>
      </c>
      <c r="M396" s="3">
        <v>0</v>
      </c>
      <c r="N396" s="3">
        <v>0</v>
      </c>
    </row>
    <row r="397" spans="1:14" x14ac:dyDescent="0.25">
      <c r="A397" t="s">
        <v>2063</v>
      </c>
      <c r="B397" t="s">
        <v>2064</v>
      </c>
      <c r="C397" s="13" t="s">
        <v>1226</v>
      </c>
      <c r="D397" s="5">
        <v>1</v>
      </c>
      <c r="E397" s="3">
        <v>0</v>
      </c>
      <c r="F397" s="3">
        <v>0</v>
      </c>
      <c r="G397" s="3">
        <v>0</v>
      </c>
      <c r="H397" s="3">
        <v>0</v>
      </c>
      <c r="I397" s="3">
        <v>1</v>
      </c>
      <c r="J397" s="3">
        <v>0</v>
      </c>
      <c r="K397" s="3">
        <v>0</v>
      </c>
      <c r="L397" s="3">
        <v>0</v>
      </c>
      <c r="M397" s="3">
        <v>0</v>
      </c>
      <c r="N397" s="3">
        <v>0</v>
      </c>
    </row>
    <row r="398" spans="1:14" x14ac:dyDescent="0.25">
      <c r="A398" t="s">
        <v>2065</v>
      </c>
      <c r="B398" t="s">
        <v>2066</v>
      </c>
      <c r="C398" s="13" t="s">
        <v>1226</v>
      </c>
      <c r="D398" s="5">
        <v>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1</v>
      </c>
      <c r="N398" s="3">
        <v>0</v>
      </c>
    </row>
    <row r="399" spans="1:14" x14ac:dyDescent="0.25">
      <c r="A399" t="s">
        <v>2067</v>
      </c>
      <c r="B399" t="s">
        <v>2068</v>
      </c>
      <c r="C399" s="13" t="s">
        <v>1226</v>
      </c>
      <c r="D399" s="5">
        <v>1</v>
      </c>
      <c r="E399" s="3">
        <v>0</v>
      </c>
      <c r="F399" s="3">
        <v>0</v>
      </c>
      <c r="G399" s="3">
        <v>0</v>
      </c>
      <c r="H399" s="3">
        <v>0</v>
      </c>
      <c r="I399" s="3">
        <v>1</v>
      </c>
      <c r="J399" s="3">
        <v>0</v>
      </c>
      <c r="K399" s="3">
        <v>0</v>
      </c>
      <c r="L399" s="3">
        <v>0</v>
      </c>
      <c r="M399" s="3">
        <v>0</v>
      </c>
      <c r="N399" s="3">
        <v>0</v>
      </c>
    </row>
    <row r="400" spans="1:14" x14ac:dyDescent="0.25">
      <c r="A400" t="s">
        <v>2069</v>
      </c>
      <c r="B400" t="s">
        <v>2070</v>
      </c>
      <c r="C400" s="13" t="s">
        <v>1226</v>
      </c>
      <c r="D400" s="5">
        <v>1</v>
      </c>
      <c r="E400" s="3">
        <v>0</v>
      </c>
      <c r="F400" s="3">
        <v>0</v>
      </c>
      <c r="G400" s="3">
        <v>0</v>
      </c>
      <c r="H400" s="3">
        <v>0</v>
      </c>
      <c r="I400" s="3">
        <v>1</v>
      </c>
      <c r="J400" s="3">
        <v>0</v>
      </c>
      <c r="K400" s="3">
        <v>0</v>
      </c>
      <c r="L400" s="3">
        <v>0</v>
      </c>
      <c r="M400" s="3">
        <v>0</v>
      </c>
      <c r="N400" s="3">
        <v>0</v>
      </c>
    </row>
    <row r="401" spans="1:14" x14ac:dyDescent="0.25">
      <c r="A401" t="s">
        <v>618</v>
      </c>
      <c r="B401" t="s">
        <v>619</v>
      </c>
      <c r="C401" s="13" t="s">
        <v>1226</v>
      </c>
      <c r="D401" s="5">
        <v>4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0</v>
      </c>
      <c r="M401" s="3">
        <v>2</v>
      </c>
      <c r="N401" s="3">
        <v>2</v>
      </c>
    </row>
    <row r="402" spans="1:14" x14ac:dyDescent="0.25">
      <c r="A402" t="s">
        <v>232</v>
      </c>
      <c r="B402" t="s">
        <v>233</v>
      </c>
      <c r="C402" s="13" t="s">
        <v>1226</v>
      </c>
      <c r="D402" s="5">
        <v>537</v>
      </c>
      <c r="E402" s="3">
        <v>36</v>
      </c>
      <c r="F402" s="3">
        <v>67</v>
      </c>
      <c r="G402" s="3">
        <v>5</v>
      </c>
      <c r="H402" s="3">
        <v>26</v>
      </c>
      <c r="I402" s="3">
        <v>21</v>
      </c>
      <c r="J402" s="3">
        <v>79</v>
      </c>
      <c r="K402" s="3">
        <v>30</v>
      </c>
      <c r="L402" s="3">
        <v>174</v>
      </c>
      <c r="M402" s="3">
        <v>55</v>
      </c>
      <c r="N402" s="3">
        <v>44</v>
      </c>
    </row>
    <row r="403" spans="1:14" x14ac:dyDescent="0.25">
      <c r="A403" t="s">
        <v>232</v>
      </c>
      <c r="B403" t="s">
        <v>233</v>
      </c>
      <c r="C403" s="13" t="s">
        <v>1227</v>
      </c>
      <c r="D403" s="5">
        <v>6</v>
      </c>
      <c r="E403" s="3">
        <v>1</v>
      </c>
      <c r="F403" s="3">
        <v>4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1</v>
      </c>
      <c r="M403" s="3">
        <v>0</v>
      </c>
      <c r="N403" s="3">
        <v>0</v>
      </c>
    </row>
    <row r="404" spans="1:14" x14ac:dyDescent="0.25">
      <c r="A404" t="s">
        <v>234</v>
      </c>
      <c r="B404" t="s">
        <v>67</v>
      </c>
      <c r="C404" s="13" t="s">
        <v>1226</v>
      </c>
      <c r="D404" s="5">
        <v>88</v>
      </c>
      <c r="E404" s="3">
        <v>0</v>
      </c>
      <c r="F404" s="3">
        <v>0</v>
      </c>
      <c r="G404" s="3">
        <v>0</v>
      </c>
      <c r="H404" s="3">
        <v>0</v>
      </c>
      <c r="I404" s="3">
        <v>2</v>
      </c>
      <c r="J404" s="3">
        <v>0</v>
      </c>
      <c r="K404" s="3">
        <v>7</v>
      </c>
      <c r="L404" s="3">
        <v>0</v>
      </c>
      <c r="M404" s="3">
        <v>79</v>
      </c>
      <c r="N404" s="3">
        <v>0</v>
      </c>
    </row>
    <row r="405" spans="1:14" x14ac:dyDescent="0.25">
      <c r="A405" t="s">
        <v>2500</v>
      </c>
      <c r="B405" t="s">
        <v>2501</v>
      </c>
      <c r="C405" s="13" t="s">
        <v>1226</v>
      </c>
      <c r="D405" s="5"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1</v>
      </c>
      <c r="L405" s="3">
        <v>0</v>
      </c>
      <c r="M405" s="3">
        <v>0</v>
      </c>
      <c r="N405" s="3">
        <v>0</v>
      </c>
    </row>
    <row r="406" spans="1:14" x14ac:dyDescent="0.25">
      <c r="A406" t="s">
        <v>2071</v>
      </c>
      <c r="B406" t="s">
        <v>2072</v>
      </c>
      <c r="C406" s="13" t="s">
        <v>1226</v>
      </c>
      <c r="D406" s="5">
        <v>8</v>
      </c>
      <c r="E406" s="3">
        <v>0</v>
      </c>
      <c r="F406" s="3">
        <v>0</v>
      </c>
      <c r="G406" s="3">
        <v>0</v>
      </c>
      <c r="H406" s="3">
        <v>0</v>
      </c>
      <c r="I406" s="3">
        <v>4</v>
      </c>
      <c r="J406" s="3">
        <v>0</v>
      </c>
      <c r="K406" s="3">
        <v>4</v>
      </c>
      <c r="L406" s="3">
        <v>0</v>
      </c>
      <c r="M406" s="3">
        <v>0</v>
      </c>
      <c r="N406" s="3">
        <v>0</v>
      </c>
    </row>
    <row r="407" spans="1:14" x14ac:dyDescent="0.25">
      <c r="A407" t="s">
        <v>2073</v>
      </c>
      <c r="B407" t="s">
        <v>2074</v>
      </c>
      <c r="C407" s="13" t="s">
        <v>1226</v>
      </c>
      <c r="D407" s="5">
        <v>1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1</v>
      </c>
      <c r="N407" s="3">
        <v>0</v>
      </c>
    </row>
    <row r="408" spans="1:14" x14ac:dyDescent="0.25">
      <c r="A408" t="s">
        <v>2075</v>
      </c>
      <c r="B408" t="s">
        <v>2076</v>
      </c>
      <c r="C408" s="13" t="s">
        <v>1226</v>
      </c>
      <c r="D408" s="5">
        <v>4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1</v>
      </c>
      <c r="L408" s="3">
        <v>0</v>
      </c>
      <c r="M408" s="3">
        <v>3</v>
      </c>
      <c r="N408" s="3">
        <v>0</v>
      </c>
    </row>
    <row r="409" spans="1:14" x14ac:dyDescent="0.25">
      <c r="A409" t="s">
        <v>2502</v>
      </c>
      <c r="B409" t="s">
        <v>2503</v>
      </c>
      <c r="C409" s="13" t="s">
        <v>1226</v>
      </c>
      <c r="D409" s="5">
        <v>1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1</v>
      </c>
      <c r="N409" s="3">
        <v>0</v>
      </c>
    </row>
    <row r="410" spans="1:14" x14ac:dyDescent="0.25">
      <c r="A410" t="s">
        <v>620</v>
      </c>
      <c r="B410" t="s">
        <v>537</v>
      </c>
      <c r="C410" s="13" t="s">
        <v>1226</v>
      </c>
      <c r="D410" s="5">
        <v>2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2</v>
      </c>
      <c r="N410" s="3">
        <v>0</v>
      </c>
    </row>
    <row r="411" spans="1:14" x14ac:dyDescent="0.25">
      <c r="A411" t="s">
        <v>2504</v>
      </c>
      <c r="B411" t="s">
        <v>2505</v>
      </c>
      <c r="C411" s="13" t="s">
        <v>1226</v>
      </c>
      <c r="D411" s="5">
        <v>2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2</v>
      </c>
      <c r="L411" s="3">
        <v>0</v>
      </c>
      <c r="M411" s="3">
        <v>0</v>
      </c>
      <c r="N411" s="3">
        <v>0</v>
      </c>
    </row>
    <row r="412" spans="1:14" x14ac:dyDescent="0.25">
      <c r="A412" t="s">
        <v>700</v>
      </c>
      <c r="B412" t="s">
        <v>701</v>
      </c>
      <c r="C412" s="13" t="s">
        <v>1226</v>
      </c>
      <c r="D412" s="5">
        <v>1</v>
      </c>
      <c r="E412" s="3">
        <v>0</v>
      </c>
      <c r="F412" s="3">
        <v>0</v>
      </c>
      <c r="G412" s="3">
        <v>0</v>
      </c>
      <c r="H412" s="3">
        <v>0</v>
      </c>
      <c r="I412" s="3">
        <v>1</v>
      </c>
      <c r="J412" s="3">
        <v>0</v>
      </c>
      <c r="K412" s="3">
        <v>0</v>
      </c>
      <c r="L412" s="3">
        <v>0</v>
      </c>
      <c r="M412" s="3">
        <v>0</v>
      </c>
      <c r="N412" s="3">
        <v>0</v>
      </c>
    </row>
    <row r="413" spans="1:14" x14ac:dyDescent="0.25">
      <c r="A413" t="s">
        <v>621</v>
      </c>
      <c r="B413" t="s">
        <v>539</v>
      </c>
      <c r="C413" s="13" t="s">
        <v>1226</v>
      </c>
      <c r="D413" s="5">
        <v>6</v>
      </c>
      <c r="E413" s="3">
        <v>6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</row>
    <row r="414" spans="1:14" x14ac:dyDescent="0.25">
      <c r="A414" t="s">
        <v>1110</v>
      </c>
      <c r="B414" t="s">
        <v>1111</v>
      </c>
      <c r="C414" s="13" t="s">
        <v>1226</v>
      </c>
      <c r="D414" s="5">
        <v>2</v>
      </c>
      <c r="E414" s="3">
        <v>2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0</v>
      </c>
      <c r="N414" s="3">
        <v>0</v>
      </c>
    </row>
    <row r="415" spans="1:14" x14ac:dyDescent="0.25">
      <c r="A415" t="s">
        <v>1328</v>
      </c>
      <c r="B415" t="s">
        <v>1329</v>
      </c>
      <c r="C415" s="13" t="s">
        <v>1226</v>
      </c>
      <c r="D415" s="5">
        <v>1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0</v>
      </c>
      <c r="M415" s="3">
        <v>1</v>
      </c>
      <c r="N415" s="3">
        <v>0</v>
      </c>
    </row>
    <row r="416" spans="1:14" x14ac:dyDescent="0.25">
      <c r="A416" t="s">
        <v>2077</v>
      </c>
      <c r="B416" t="s">
        <v>2078</v>
      </c>
      <c r="C416" s="13" t="s">
        <v>1226</v>
      </c>
      <c r="D416" s="5">
        <v>1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1</v>
      </c>
      <c r="L416" s="3">
        <v>0</v>
      </c>
      <c r="M416" s="3">
        <v>0</v>
      </c>
      <c r="N416" s="3">
        <v>0</v>
      </c>
    </row>
    <row r="417" spans="1:14" x14ac:dyDescent="0.25">
      <c r="A417" t="s">
        <v>2079</v>
      </c>
      <c r="B417" t="s">
        <v>2080</v>
      </c>
      <c r="C417" s="13" t="s">
        <v>1226</v>
      </c>
      <c r="D417" s="5">
        <v>1</v>
      </c>
      <c r="E417" s="3">
        <v>1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0</v>
      </c>
      <c r="M417" s="3">
        <v>0</v>
      </c>
      <c r="N417" s="3">
        <v>0</v>
      </c>
    </row>
    <row r="418" spans="1:14" x14ac:dyDescent="0.25">
      <c r="A418" t="s">
        <v>2081</v>
      </c>
      <c r="B418" t="s">
        <v>2082</v>
      </c>
      <c r="C418" s="13" t="s">
        <v>1226</v>
      </c>
      <c r="D418" s="5">
        <v>2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2</v>
      </c>
      <c r="K418" s="3">
        <v>0</v>
      </c>
      <c r="L418" s="3">
        <v>0</v>
      </c>
      <c r="M418" s="3">
        <v>0</v>
      </c>
      <c r="N418" s="3">
        <v>0</v>
      </c>
    </row>
    <row r="419" spans="1:14" x14ac:dyDescent="0.25">
      <c r="A419" t="s">
        <v>1196</v>
      </c>
      <c r="B419" t="s">
        <v>1171</v>
      </c>
      <c r="C419" s="13" t="s">
        <v>1226</v>
      </c>
      <c r="D419" s="5">
        <v>1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1</v>
      </c>
      <c r="M419" s="3">
        <v>0</v>
      </c>
      <c r="N419" s="3">
        <v>0</v>
      </c>
    </row>
    <row r="420" spans="1:14" x14ac:dyDescent="0.25">
      <c r="A420" t="s">
        <v>622</v>
      </c>
      <c r="B420" t="s">
        <v>623</v>
      </c>
      <c r="C420" s="13" t="s">
        <v>1226</v>
      </c>
      <c r="D420" s="5">
        <v>1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1</v>
      </c>
      <c r="K420" s="3">
        <v>0</v>
      </c>
      <c r="L420" s="3">
        <v>0</v>
      </c>
      <c r="M420" s="3">
        <v>0</v>
      </c>
      <c r="N420" s="3">
        <v>0</v>
      </c>
    </row>
    <row r="421" spans="1:14" x14ac:dyDescent="0.25">
      <c r="A421" t="s">
        <v>624</v>
      </c>
      <c r="B421" t="s">
        <v>625</v>
      </c>
      <c r="C421" s="13" t="s">
        <v>1226</v>
      </c>
      <c r="D421" s="5">
        <v>1</v>
      </c>
      <c r="E421" s="3">
        <v>0</v>
      </c>
      <c r="F421" s="3">
        <v>0</v>
      </c>
      <c r="G421" s="3">
        <v>0</v>
      </c>
      <c r="H421" s="3">
        <v>1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</row>
    <row r="422" spans="1:14" x14ac:dyDescent="0.25">
      <c r="A422" t="s">
        <v>626</v>
      </c>
      <c r="B422" t="s">
        <v>627</v>
      </c>
      <c r="C422" s="13" t="s">
        <v>1226</v>
      </c>
      <c r="D422" s="5">
        <v>5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1</v>
      </c>
      <c r="K422" s="3">
        <v>0</v>
      </c>
      <c r="L422" s="3">
        <v>3</v>
      </c>
      <c r="M422" s="3">
        <v>0</v>
      </c>
      <c r="N422" s="3">
        <v>1</v>
      </c>
    </row>
    <row r="423" spans="1:14" x14ac:dyDescent="0.25">
      <c r="A423" t="s">
        <v>2083</v>
      </c>
      <c r="B423" t="s">
        <v>2084</v>
      </c>
      <c r="C423" s="13" t="s">
        <v>1226</v>
      </c>
      <c r="D423" s="5">
        <v>2</v>
      </c>
      <c r="E423" s="3">
        <v>0</v>
      </c>
      <c r="F423" s="3">
        <v>1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1</v>
      </c>
      <c r="M423" s="3">
        <v>0</v>
      </c>
      <c r="N423" s="3">
        <v>0</v>
      </c>
    </row>
    <row r="424" spans="1:14" x14ac:dyDescent="0.25">
      <c r="A424" t="s">
        <v>2085</v>
      </c>
      <c r="B424" t="s">
        <v>2086</v>
      </c>
      <c r="C424" s="13" t="s">
        <v>1226</v>
      </c>
      <c r="D424" s="5">
        <v>1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1</v>
      </c>
      <c r="M424" s="3">
        <v>0</v>
      </c>
      <c r="N424" s="3">
        <v>0</v>
      </c>
    </row>
    <row r="425" spans="1:14" x14ac:dyDescent="0.25">
      <c r="A425" t="s">
        <v>946</v>
      </c>
      <c r="B425" t="s">
        <v>947</v>
      </c>
      <c r="C425" s="13" t="s">
        <v>1226</v>
      </c>
      <c r="D425" s="5">
        <v>8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5</v>
      </c>
      <c r="K425" s="3">
        <v>0</v>
      </c>
      <c r="L425" s="3">
        <v>3</v>
      </c>
      <c r="M425" s="3">
        <v>0</v>
      </c>
      <c r="N425" s="3">
        <v>0</v>
      </c>
    </row>
    <row r="426" spans="1:14" x14ac:dyDescent="0.25">
      <c r="A426" t="s">
        <v>2506</v>
      </c>
      <c r="B426" t="s">
        <v>2507</v>
      </c>
      <c r="C426" s="13" t="s">
        <v>1226</v>
      </c>
      <c r="D426" s="5">
        <v>2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2</v>
      </c>
      <c r="M426" s="3">
        <v>0</v>
      </c>
      <c r="N426" s="3">
        <v>0</v>
      </c>
    </row>
    <row r="427" spans="1:14" x14ac:dyDescent="0.25">
      <c r="A427" t="s">
        <v>702</v>
      </c>
      <c r="B427" t="s">
        <v>703</v>
      </c>
      <c r="C427" s="13" t="s">
        <v>1226</v>
      </c>
      <c r="D427" s="5">
        <v>3</v>
      </c>
      <c r="E427" s="3">
        <v>0</v>
      </c>
      <c r="F427" s="3">
        <v>1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2</v>
      </c>
      <c r="M427" s="3">
        <v>0</v>
      </c>
      <c r="N427" s="3">
        <v>0</v>
      </c>
    </row>
    <row r="428" spans="1:14" x14ac:dyDescent="0.25">
      <c r="A428" t="s">
        <v>628</v>
      </c>
      <c r="B428" t="s">
        <v>629</v>
      </c>
      <c r="C428" s="13" t="s">
        <v>1226</v>
      </c>
      <c r="D428" s="5">
        <v>1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1</v>
      </c>
      <c r="M428" s="3">
        <v>0</v>
      </c>
      <c r="N428" s="3">
        <v>0</v>
      </c>
    </row>
    <row r="429" spans="1:14" x14ac:dyDescent="0.25">
      <c r="A429" t="s">
        <v>2508</v>
      </c>
      <c r="B429" t="s">
        <v>2509</v>
      </c>
      <c r="C429" s="13" t="s">
        <v>1226</v>
      </c>
      <c r="D429" s="5">
        <v>2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2</v>
      </c>
      <c r="M429" s="3">
        <v>0</v>
      </c>
      <c r="N429" s="3">
        <v>0</v>
      </c>
    </row>
    <row r="430" spans="1:14" x14ac:dyDescent="0.25">
      <c r="A430" t="s">
        <v>1330</v>
      </c>
      <c r="B430" t="s">
        <v>1331</v>
      </c>
      <c r="C430" s="13" t="s">
        <v>1226</v>
      </c>
      <c r="D430" s="5">
        <v>2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  <c r="N430" s="3">
        <v>2</v>
      </c>
    </row>
    <row r="431" spans="1:14" x14ac:dyDescent="0.25">
      <c r="A431" t="s">
        <v>2510</v>
      </c>
      <c r="B431" t="s">
        <v>2511</v>
      </c>
      <c r="C431" s="13" t="s">
        <v>1226</v>
      </c>
      <c r="D431" s="5">
        <v>2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2</v>
      </c>
      <c r="M431" s="3">
        <v>0</v>
      </c>
      <c r="N431" s="3">
        <v>0</v>
      </c>
    </row>
    <row r="432" spans="1:14" x14ac:dyDescent="0.25">
      <c r="A432" t="s">
        <v>630</v>
      </c>
      <c r="B432" t="s">
        <v>631</v>
      </c>
      <c r="C432" s="13" t="s">
        <v>1226</v>
      </c>
      <c r="D432" s="5">
        <v>2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1</v>
      </c>
      <c r="K432" s="3">
        <v>0</v>
      </c>
      <c r="L432" s="3">
        <v>1</v>
      </c>
      <c r="M432" s="3">
        <v>0</v>
      </c>
      <c r="N432" s="3">
        <v>0</v>
      </c>
    </row>
    <row r="433" spans="1:14" x14ac:dyDescent="0.25">
      <c r="A433" t="s">
        <v>421</v>
      </c>
      <c r="B433" t="s">
        <v>422</v>
      </c>
      <c r="C433" s="13" t="s">
        <v>1226</v>
      </c>
      <c r="D433" s="5">
        <v>1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1</v>
      </c>
      <c r="M433" s="3">
        <v>0</v>
      </c>
      <c r="N433" s="3">
        <v>0</v>
      </c>
    </row>
    <row r="434" spans="1:14" x14ac:dyDescent="0.25">
      <c r="A434" t="s">
        <v>2087</v>
      </c>
      <c r="B434" t="s">
        <v>2088</v>
      </c>
      <c r="C434" s="13" t="s">
        <v>1226</v>
      </c>
      <c r="D434" s="5">
        <v>1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1</v>
      </c>
      <c r="M434" s="3">
        <v>0</v>
      </c>
      <c r="N434" s="3">
        <v>0</v>
      </c>
    </row>
    <row r="435" spans="1:14" x14ac:dyDescent="0.25">
      <c r="A435" t="s">
        <v>1443</v>
      </c>
      <c r="B435" t="s">
        <v>1444</v>
      </c>
      <c r="C435" s="13" t="s">
        <v>1226</v>
      </c>
      <c r="D435" s="5">
        <v>1</v>
      </c>
      <c r="E435" s="3">
        <v>0</v>
      </c>
      <c r="F435" s="3">
        <v>0</v>
      </c>
      <c r="G435" s="3">
        <v>0</v>
      </c>
      <c r="H435" s="3">
        <v>1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0</v>
      </c>
    </row>
    <row r="436" spans="1:14" x14ac:dyDescent="0.25">
      <c r="A436" t="s">
        <v>2089</v>
      </c>
      <c r="B436" t="s">
        <v>2090</v>
      </c>
      <c r="C436" s="13" t="s">
        <v>1226</v>
      </c>
      <c r="D436" s="5">
        <v>1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1</v>
      </c>
      <c r="K436" s="3">
        <v>0</v>
      </c>
      <c r="L436" s="3">
        <v>0</v>
      </c>
      <c r="M436" s="3">
        <v>0</v>
      </c>
      <c r="N436" s="3">
        <v>0</v>
      </c>
    </row>
    <row r="437" spans="1:14" x14ac:dyDescent="0.25">
      <c r="A437" t="s">
        <v>948</v>
      </c>
      <c r="B437" t="s">
        <v>949</v>
      </c>
      <c r="C437" s="13" t="s">
        <v>1226</v>
      </c>
      <c r="D437" s="5">
        <v>2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2</v>
      </c>
      <c r="M437" s="3">
        <v>0</v>
      </c>
      <c r="N437" s="3">
        <v>0</v>
      </c>
    </row>
    <row r="438" spans="1:14" x14ac:dyDescent="0.25">
      <c r="A438" t="s">
        <v>235</v>
      </c>
      <c r="B438" t="s">
        <v>236</v>
      </c>
      <c r="C438" s="13" t="s">
        <v>1226</v>
      </c>
      <c r="D438" s="5">
        <v>3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2</v>
      </c>
      <c r="K438" s="3">
        <v>0</v>
      </c>
      <c r="L438" s="3">
        <v>1</v>
      </c>
      <c r="M438" s="3">
        <v>0</v>
      </c>
      <c r="N438" s="3">
        <v>0</v>
      </c>
    </row>
    <row r="439" spans="1:14" x14ac:dyDescent="0.25">
      <c r="A439" t="s">
        <v>2091</v>
      </c>
      <c r="B439" t="s">
        <v>2092</v>
      </c>
      <c r="C439" s="13" t="s">
        <v>1226</v>
      </c>
      <c r="D439" s="5">
        <v>79</v>
      </c>
      <c r="E439" s="3">
        <v>0</v>
      </c>
      <c r="F439" s="3">
        <v>0</v>
      </c>
      <c r="G439" s="3">
        <v>0</v>
      </c>
      <c r="H439" s="3">
        <v>1</v>
      </c>
      <c r="I439" s="3">
        <v>0</v>
      </c>
      <c r="J439" s="3">
        <v>40</v>
      </c>
      <c r="K439" s="3">
        <v>0</v>
      </c>
      <c r="L439" s="3">
        <v>38</v>
      </c>
      <c r="M439" s="3">
        <v>0</v>
      </c>
      <c r="N439" s="3">
        <v>0</v>
      </c>
    </row>
    <row r="440" spans="1:14" x14ac:dyDescent="0.25">
      <c r="A440" t="s">
        <v>2091</v>
      </c>
      <c r="B440" t="s">
        <v>2092</v>
      </c>
      <c r="C440" s="13" t="s">
        <v>1227</v>
      </c>
      <c r="D440" s="5">
        <v>1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1</v>
      </c>
      <c r="M440" s="3">
        <v>0</v>
      </c>
      <c r="N440" s="3">
        <v>0</v>
      </c>
    </row>
    <row r="441" spans="1:14" x14ac:dyDescent="0.25">
      <c r="A441" t="s">
        <v>237</v>
      </c>
      <c r="B441" t="s">
        <v>238</v>
      </c>
      <c r="C441" s="13" t="s">
        <v>1226</v>
      </c>
      <c r="D441" s="5">
        <v>20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12</v>
      </c>
      <c r="K441" s="3">
        <v>0</v>
      </c>
      <c r="L441" s="3">
        <v>8</v>
      </c>
      <c r="M441" s="3">
        <v>0</v>
      </c>
      <c r="N441" s="3">
        <v>0</v>
      </c>
    </row>
    <row r="442" spans="1:14" x14ac:dyDescent="0.25">
      <c r="A442" t="s">
        <v>2093</v>
      </c>
      <c r="B442" t="s">
        <v>2094</v>
      </c>
      <c r="C442" s="13" t="s">
        <v>1226</v>
      </c>
      <c r="D442" s="5">
        <v>1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1</v>
      </c>
      <c r="K442" s="3">
        <v>0</v>
      </c>
      <c r="L442" s="3">
        <v>0</v>
      </c>
      <c r="M442" s="3">
        <v>0</v>
      </c>
      <c r="N442" s="3">
        <v>0</v>
      </c>
    </row>
    <row r="443" spans="1:14" x14ac:dyDescent="0.25">
      <c r="A443" t="s">
        <v>950</v>
      </c>
      <c r="B443" t="s">
        <v>951</v>
      </c>
      <c r="C443" s="13" t="s">
        <v>1226</v>
      </c>
      <c r="D443" s="5">
        <v>1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1</v>
      </c>
      <c r="M443" s="3">
        <v>0</v>
      </c>
      <c r="N443" s="3">
        <v>0</v>
      </c>
    </row>
    <row r="444" spans="1:14" x14ac:dyDescent="0.25">
      <c r="A444" t="s">
        <v>2095</v>
      </c>
      <c r="B444" t="s">
        <v>2096</v>
      </c>
      <c r="C444" s="13" t="s">
        <v>1226</v>
      </c>
      <c r="D444" s="5">
        <v>163</v>
      </c>
      <c r="E444" s="3">
        <v>0</v>
      </c>
      <c r="F444" s="3">
        <v>0</v>
      </c>
      <c r="G444" s="3">
        <v>0</v>
      </c>
      <c r="H444" s="3">
        <v>7</v>
      </c>
      <c r="I444" s="3">
        <v>0</v>
      </c>
      <c r="J444" s="3">
        <v>81</v>
      </c>
      <c r="K444" s="3">
        <v>0</v>
      </c>
      <c r="L444" s="3">
        <v>75</v>
      </c>
      <c r="M444" s="3">
        <v>0</v>
      </c>
      <c r="N444" s="3">
        <v>0</v>
      </c>
    </row>
    <row r="445" spans="1:14" x14ac:dyDescent="0.25">
      <c r="A445" t="s">
        <v>2097</v>
      </c>
      <c r="B445" t="s">
        <v>2098</v>
      </c>
      <c r="C445" s="13" t="s">
        <v>1226</v>
      </c>
      <c r="D445" s="5">
        <v>72</v>
      </c>
      <c r="E445" s="3">
        <v>0</v>
      </c>
      <c r="F445" s="3">
        <v>0</v>
      </c>
      <c r="G445" s="3">
        <v>0</v>
      </c>
      <c r="H445" s="3">
        <v>2</v>
      </c>
      <c r="I445" s="3">
        <v>0</v>
      </c>
      <c r="J445" s="3">
        <v>43</v>
      </c>
      <c r="K445" s="3">
        <v>0</v>
      </c>
      <c r="L445" s="3">
        <v>27</v>
      </c>
      <c r="M445" s="3">
        <v>0</v>
      </c>
      <c r="N445" s="3">
        <v>0</v>
      </c>
    </row>
    <row r="446" spans="1:14" x14ac:dyDescent="0.25">
      <c r="A446" t="s">
        <v>239</v>
      </c>
      <c r="B446" t="s">
        <v>240</v>
      </c>
      <c r="C446" s="13" t="s">
        <v>1226</v>
      </c>
      <c r="D446" s="5">
        <v>73</v>
      </c>
      <c r="E446" s="3">
        <v>0</v>
      </c>
      <c r="F446" s="3">
        <v>0</v>
      </c>
      <c r="G446" s="3">
        <v>0</v>
      </c>
      <c r="H446" s="3">
        <v>5</v>
      </c>
      <c r="I446" s="3">
        <v>0</v>
      </c>
      <c r="J446" s="3">
        <v>45</v>
      </c>
      <c r="K446" s="3">
        <v>0</v>
      </c>
      <c r="L446" s="3">
        <v>23</v>
      </c>
      <c r="M446" s="3">
        <v>0</v>
      </c>
      <c r="N446" s="3">
        <v>0</v>
      </c>
    </row>
    <row r="447" spans="1:14" x14ac:dyDescent="0.25">
      <c r="A447" t="s">
        <v>2099</v>
      </c>
      <c r="B447" t="s">
        <v>2100</v>
      </c>
      <c r="C447" s="13" t="s">
        <v>1226</v>
      </c>
      <c r="D447" s="5">
        <v>16</v>
      </c>
      <c r="E447" s="3">
        <v>0</v>
      </c>
      <c r="F447" s="3">
        <v>0</v>
      </c>
      <c r="G447" s="3">
        <v>0</v>
      </c>
      <c r="H447" s="3">
        <v>1</v>
      </c>
      <c r="I447" s="3">
        <v>0</v>
      </c>
      <c r="J447" s="3">
        <v>7</v>
      </c>
      <c r="K447" s="3">
        <v>0</v>
      </c>
      <c r="L447" s="3">
        <v>8</v>
      </c>
      <c r="M447" s="3">
        <v>0</v>
      </c>
      <c r="N447" s="3">
        <v>0</v>
      </c>
    </row>
    <row r="448" spans="1:14" x14ac:dyDescent="0.25">
      <c r="A448" t="s">
        <v>2101</v>
      </c>
      <c r="B448" t="s">
        <v>2102</v>
      </c>
      <c r="C448" s="13" t="s">
        <v>1226</v>
      </c>
      <c r="D448" s="5">
        <v>47</v>
      </c>
      <c r="E448" s="3">
        <v>0</v>
      </c>
      <c r="F448" s="3">
        <v>0</v>
      </c>
      <c r="G448" s="3">
        <v>0</v>
      </c>
      <c r="H448" s="3">
        <v>2</v>
      </c>
      <c r="I448" s="3">
        <v>0</v>
      </c>
      <c r="J448" s="3">
        <v>25</v>
      </c>
      <c r="K448" s="3">
        <v>0</v>
      </c>
      <c r="L448" s="3">
        <v>20</v>
      </c>
      <c r="M448" s="3">
        <v>0</v>
      </c>
      <c r="N448" s="3">
        <v>0</v>
      </c>
    </row>
    <row r="449" spans="1:14" x14ac:dyDescent="0.25">
      <c r="A449" t="s">
        <v>423</v>
      </c>
      <c r="B449" t="s">
        <v>424</v>
      </c>
      <c r="C449" s="13" t="s">
        <v>1226</v>
      </c>
      <c r="D449" s="5">
        <v>299</v>
      </c>
      <c r="E449" s="3">
        <v>0</v>
      </c>
      <c r="F449" s="3">
        <v>0</v>
      </c>
      <c r="G449" s="3">
        <v>0</v>
      </c>
      <c r="H449" s="3">
        <v>20</v>
      </c>
      <c r="I449" s="3">
        <v>0</v>
      </c>
      <c r="J449" s="3">
        <v>171</v>
      </c>
      <c r="K449" s="3">
        <v>0</v>
      </c>
      <c r="L449" s="3">
        <v>108</v>
      </c>
      <c r="M449" s="3">
        <v>0</v>
      </c>
      <c r="N449" s="3">
        <v>0</v>
      </c>
    </row>
    <row r="450" spans="1:14" x14ac:dyDescent="0.25">
      <c r="A450" t="s">
        <v>2103</v>
      </c>
      <c r="B450" t="s">
        <v>2104</v>
      </c>
      <c r="C450" s="13" t="s">
        <v>1226</v>
      </c>
      <c r="D450" s="5">
        <v>4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3</v>
      </c>
      <c r="K450" s="3">
        <v>0</v>
      </c>
      <c r="L450" s="3">
        <v>1</v>
      </c>
      <c r="M450" s="3">
        <v>0</v>
      </c>
      <c r="N450" s="3">
        <v>0</v>
      </c>
    </row>
    <row r="451" spans="1:14" x14ac:dyDescent="0.25">
      <c r="A451" t="s">
        <v>2105</v>
      </c>
      <c r="B451" t="s">
        <v>2106</v>
      </c>
      <c r="C451" s="13" t="s">
        <v>1226</v>
      </c>
      <c r="D451" s="5">
        <v>1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1</v>
      </c>
      <c r="M451" s="3">
        <v>0</v>
      </c>
      <c r="N451" s="3">
        <v>0</v>
      </c>
    </row>
    <row r="452" spans="1:14" x14ac:dyDescent="0.25">
      <c r="A452" t="s">
        <v>2107</v>
      </c>
      <c r="B452" t="s">
        <v>2108</v>
      </c>
      <c r="C452" s="13" t="s">
        <v>1226</v>
      </c>
      <c r="D452" s="5">
        <v>1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1</v>
      </c>
      <c r="M452" s="3">
        <v>0</v>
      </c>
      <c r="N452" s="3">
        <v>0</v>
      </c>
    </row>
    <row r="453" spans="1:14" x14ac:dyDescent="0.25">
      <c r="A453" t="s">
        <v>425</v>
      </c>
      <c r="B453" t="s">
        <v>426</v>
      </c>
      <c r="C453" s="13" t="s">
        <v>1226</v>
      </c>
      <c r="D453" s="5">
        <v>27</v>
      </c>
      <c r="E453" s="3">
        <v>0</v>
      </c>
      <c r="F453" s="3">
        <v>0</v>
      </c>
      <c r="G453" s="3">
        <v>0</v>
      </c>
      <c r="H453" s="3">
        <v>2</v>
      </c>
      <c r="I453" s="3">
        <v>0</v>
      </c>
      <c r="J453" s="3">
        <v>12</v>
      </c>
      <c r="K453" s="3">
        <v>0</v>
      </c>
      <c r="L453" s="3">
        <v>13</v>
      </c>
      <c r="M453" s="3">
        <v>0</v>
      </c>
      <c r="N453" s="3">
        <v>0</v>
      </c>
    </row>
    <row r="454" spans="1:14" x14ac:dyDescent="0.25">
      <c r="A454" t="s">
        <v>2109</v>
      </c>
      <c r="B454" t="s">
        <v>2110</v>
      </c>
      <c r="C454" s="13" t="s">
        <v>1226</v>
      </c>
      <c r="D454" s="5">
        <v>48</v>
      </c>
      <c r="E454" s="3">
        <v>0</v>
      </c>
      <c r="F454" s="3">
        <v>0</v>
      </c>
      <c r="G454" s="3">
        <v>0</v>
      </c>
      <c r="H454" s="3">
        <v>3</v>
      </c>
      <c r="I454" s="3">
        <v>0</v>
      </c>
      <c r="J454" s="3">
        <v>27</v>
      </c>
      <c r="K454" s="3">
        <v>0</v>
      </c>
      <c r="L454" s="3">
        <v>18</v>
      </c>
      <c r="M454" s="3">
        <v>0</v>
      </c>
      <c r="N454" s="3">
        <v>0</v>
      </c>
    </row>
    <row r="455" spans="1:14" x14ac:dyDescent="0.25">
      <c r="A455" t="s">
        <v>2111</v>
      </c>
      <c r="B455" t="s">
        <v>2112</v>
      </c>
      <c r="C455" s="13" t="s">
        <v>1226</v>
      </c>
      <c r="D455" s="5">
        <v>1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1</v>
      </c>
      <c r="K455" s="3">
        <v>0</v>
      </c>
      <c r="L455" s="3">
        <v>0</v>
      </c>
      <c r="M455" s="3">
        <v>0</v>
      </c>
      <c r="N455" s="3">
        <v>0</v>
      </c>
    </row>
    <row r="456" spans="1:14" x14ac:dyDescent="0.25">
      <c r="A456" t="s">
        <v>952</v>
      </c>
      <c r="B456" t="s">
        <v>953</v>
      </c>
      <c r="C456" s="13" t="s">
        <v>1226</v>
      </c>
      <c r="D456" s="5">
        <v>587</v>
      </c>
      <c r="E456" s="3">
        <v>0</v>
      </c>
      <c r="F456" s="3">
        <v>0</v>
      </c>
      <c r="G456" s="3">
        <v>0</v>
      </c>
      <c r="H456" s="3">
        <v>34</v>
      </c>
      <c r="I456" s="3">
        <v>0</v>
      </c>
      <c r="J456" s="3">
        <v>312</v>
      </c>
      <c r="K456" s="3">
        <v>0</v>
      </c>
      <c r="L456" s="3">
        <v>241</v>
      </c>
      <c r="M456" s="3">
        <v>0</v>
      </c>
      <c r="N456" s="3">
        <v>0</v>
      </c>
    </row>
    <row r="457" spans="1:14" x14ac:dyDescent="0.25">
      <c r="A457" t="s">
        <v>952</v>
      </c>
      <c r="B457" t="s">
        <v>953</v>
      </c>
      <c r="C457" s="13" t="s">
        <v>1227</v>
      </c>
      <c r="D457" s="5">
        <v>1</v>
      </c>
      <c r="E457" s="3">
        <v>0</v>
      </c>
      <c r="F457" s="3">
        <v>0</v>
      </c>
      <c r="G457" s="3">
        <v>0</v>
      </c>
      <c r="H457" s="3">
        <v>1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0</v>
      </c>
    </row>
    <row r="458" spans="1:14" x14ac:dyDescent="0.25">
      <c r="A458" t="s">
        <v>954</v>
      </c>
      <c r="B458" t="s">
        <v>955</v>
      </c>
      <c r="C458" s="13" t="s">
        <v>1226</v>
      </c>
      <c r="D458" s="5">
        <v>1738</v>
      </c>
      <c r="E458" s="3">
        <v>0</v>
      </c>
      <c r="F458" s="3">
        <v>0</v>
      </c>
      <c r="G458" s="3">
        <v>0</v>
      </c>
      <c r="H458" s="3">
        <v>100</v>
      </c>
      <c r="I458" s="3">
        <v>0</v>
      </c>
      <c r="J458" s="3">
        <v>996</v>
      </c>
      <c r="K458" s="3">
        <v>0</v>
      </c>
      <c r="L458" s="3">
        <v>642</v>
      </c>
      <c r="M458" s="3">
        <v>0</v>
      </c>
      <c r="N458" s="3">
        <v>0</v>
      </c>
    </row>
    <row r="459" spans="1:14" x14ac:dyDescent="0.25">
      <c r="A459" t="s">
        <v>2113</v>
      </c>
      <c r="B459" t="s">
        <v>2114</v>
      </c>
      <c r="C459" s="13" t="s">
        <v>1226</v>
      </c>
      <c r="D459" s="5">
        <v>1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1</v>
      </c>
      <c r="M459" s="3">
        <v>0</v>
      </c>
      <c r="N459" s="3">
        <v>0</v>
      </c>
    </row>
    <row r="460" spans="1:14" x14ac:dyDescent="0.25">
      <c r="A460" t="s">
        <v>2115</v>
      </c>
      <c r="B460" t="s">
        <v>2116</v>
      </c>
      <c r="C460" s="13" t="s">
        <v>1226</v>
      </c>
      <c r="D460" s="5">
        <v>5</v>
      </c>
      <c r="E460" s="3">
        <v>0</v>
      </c>
      <c r="F460" s="3">
        <v>0</v>
      </c>
      <c r="G460" s="3">
        <v>0</v>
      </c>
      <c r="H460" s="3">
        <v>1</v>
      </c>
      <c r="I460" s="3">
        <v>0</v>
      </c>
      <c r="J460" s="3">
        <v>4</v>
      </c>
      <c r="K460" s="3">
        <v>0</v>
      </c>
      <c r="L460" s="3">
        <v>0</v>
      </c>
      <c r="M460" s="3">
        <v>0</v>
      </c>
      <c r="N460" s="3">
        <v>0</v>
      </c>
    </row>
    <row r="461" spans="1:14" x14ac:dyDescent="0.25">
      <c r="A461" t="s">
        <v>2117</v>
      </c>
      <c r="B461" t="s">
        <v>2118</v>
      </c>
      <c r="C461" s="13" t="s">
        <v>1226</v>
      </c>
      <c r="D461" s="5">
        <v>1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1</v>
      </c>
      <c r="K461" s="3">
        <v>0</v>
      </c>
      <c r="L461" s="3">
        <v>0</v>
      </c>
      <c r="M461" s="3">
        <v>0</v>
      </c>
      <c r="N461" s="3">
        <v>0</v>
      </c>
    </row>
    <row r="462" spans="1:14" x14ac:dyDescent="0.25">
      <c r="A462" t="s">
        <v>1445</v>
      </c>
      <c r="B462" t="s">
        <v>1446</v>
      </c>
      <c r="C462" s="13" t="s">
        <v>1226</v>
      </c>
      <c r="D462" s="5">
        <v>2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2</v>
      </c>
      <c r="M462" s="3">
        <v>0</v>
      </c>
      <c r="N462" s="3">
        <v>0</v>
      </c>
    </row>
    <row r="463" spans="1:14" x14ac:dyDescent="0.25">
      <c r="A463" t="s">
        <v>2119</v>
      </c>
      <c r="B463" t="s">
        <v>2120</v>
      </c>
      <c r="C463" s="13" t="s">
        <v>1226</v>
      </c>
      <c r="D463" s="5">
        <v>1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1</v>
      </c>
      <c r="K463" s="3">
        <v>0</v>
      </c>
      <c r="L463" s="3">
        <v>0</v>
      </c>
      <c r="M463" s="3">
        <v>0</v>
      </c>
      <c r="N463" s="3">
        <v>0</v>
      </c>
    </row>
    <row r="464" spans="1:14" x14ac:dyDescent="0.25">
      <c r="A464" t="s">
        <v>2121</v>
      </c>
      <c r="B464" t="s">
        <v>2122</v>
      </c>
      <c r="C464" s="13" t="s">
        <v>1226</v>
      </c>
      <c r="D464" s="5">
        <v>21</v>
      </c>
      <c r="E464" s="3">
        <v>0</v>
      </c>
      <c r="F464" s="3">
        <v>0</v>
      </c>
      <c r="G464" s="3">
        <v>0</v>
      </c>
      <c r="H464" s="3">
        <v>2</v>
      </c>
      <c r="I464" s="3">
        <v>0</v>
      </c>
      <c r="J464" s="3">
        <v>8</v>
      </c>
      <c r="K464" s="3">
        <v>0</v>
      </c>
      <c r="L464" s="3">
        <v>11</v>
      </c>
      <c r="M464" s="3">
        <v>0</v>
      </c>
      <c r="N464" s="3">
        <v>0</v>
      </c>
    </row>
    <row r="465" spans="1:14" x14ac:dyDescent="0.25">
      <c r="A465" t="s">
        <v>2123</v>
      </c>
      <c r="B465" t="s">
        <v>2124</v>
      </c>
      <c r="C465" s="13" t="s">
        <v>1226</v>
      </c>
      <c r="D465" s="5">
        <v>1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1</v>
      </c>
      <c r="K465" s="3">
        <v>0</v>
      </c>
      <c r="L465" s="3">
        <v>0</v>
      </c>
      <c r="M465" s="3">
        <v>0</v>
      </c>
      <c r="N465" s="3">
        <v>0</v>
      </c>
    </row>
    <row r="466" spans="1:14" x14ac:dyDescent="0.25">
      <c r="A466" t="s">
        <v>427</v>
      </c>
      <c r="B466" t="s">
        <v>428</v>
      </c>
      <c r="C466" s="13" t="s">
        <v>1226</v>
      </c>
      <c r="D466" s="5">
        <v>2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1</v>
      </c>
      <c r="K466" s="3">
        <v>0</v>
      </c>
      <c r="L466" s="3">
        <v>1</v>
      </c>
      <c r="M466" s="3">
        <v>0</v>
      </c>
      <c r="N466" s="3">
        <v>0</v>
      </c>
    </row>
    <row r="467" spans="1:14" x14ac:dyDescent="0.25">
      <c r="A467" t="s">
        <v>704</v>
      </c>
      <c r="B467" t="s">
        <v>705</v>
      </c>
      <c r="C467" s="13" t="s">
        <v>1226</v>
      </c>
      <c r="D467" s="5">
        <v>1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1</v>
      </c>
      <c r="M467" s="3">
        <v>0</v>
      </c>
      <c r="N467" s="3">
        <v>0</v>
      </c>
    </row>
    <row r="468" spans="1:14" x14ac:dyDescent="0.25">
      <c r="A468" t="s">
        <v>706</v>
      </c>
      <c r="B468" t="s">
        <v>707</v>
      </c>
      <c r="C468" s="13" t="s">
        <v>1226</v>
      </c>
      <c r="D468" s="5">
        <v>1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1</v>
      </c>
      <c r="K468" s="3">
        <v>0</v>
      </c>
      <c r="L468" s="3">
        <v>0</v>
      </c>
      <c r="M468" s="3">
        <v>0</v>
      </c>
      <c r="N468" s="3">
        <v>0</v>
      </c>
    </row>
    <row r="469" spans="1:14" x14ac:dyDescent="0.25">
      <c r="A469" t="s">
        <v>2125</v>
      </c>
      <c r="B469" t="s">
        <v>2126</v>
      </c>
      <c r="C469" s="13" t="s">
        <v>1226</v>
      </c>
      <c r="D469" s="5">
        <v>3</v>
      </c>
      <c r="E469" s="3">
        <v>0</v>
      </c>
      <c r="F469" s="3">
        <v>0</v>
      </c>
      <c r="G469" s="3">
        <v>0</v>
      </c>
      <c r="H469" s="3">
        <v>1</v>
      </c>
      <c r="I469" s="3">
        <v>0</v>
      </c>
      <c r="J469" s="3">
        <v>2</v>
      </c>
      <c r="K469" s="3">
        <v>0</v>
      </c>
      <c r="L469" s="3">
        <v>0</v>
      </c>
      <c r="M469" s="3">
        <v>0</v>
      </c>
      <c r="N469" s="3">
        <v>0</v>
      </c>
    </row>
    <row r="470" spans="1:14" x14ac:dyDescent="0.25">
      <c r="A470" t="s">
        <v>956</v>
      </c>
      <c r="B470" t="s">
        <v>957</v>
      </c>
      <c r="C470" s="13" t="s">
        <v>1226</v>
      </c>
      <c r="D470" s="5">
        <v>23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14</v>
      </c>
      <c r="K470" s="3">
        <v>0</v>
      </c>
      <c r="L470" s="3">
        <v>9</v>
      </c>
      <c r="M470" s="3">
        <v>0</v>
      </c>
      <c r="N470" s="3">
        <v>0</v>
      </c>
    </row>
    <row r="471" spans="1:14" x14ac:dyDescent="0.25">
      <c r="A471" t="s">
        <v>2127</v>
      </c>
      <c r="B471" t="s">
        <v>2128</v>
      </c>
      <c r="C471" s="13" t="s">
        <v>1226</v>
      </c>
      <c r="D471" s="5">
        <v>81</v>
      </c>
      <c r="E471" s="3">
        <v>0</v>
      </c>
      <c r="F471" s="3">
        <v>0</v>
      </c>
      <c r="G471" s="3">
        <v>0</v>
      </c>
      <c r="H471" s="3">
        <v>4</v>
      </c>
      <c r="I471" s="3">
        <v>0</v>
      </c>
      <c r="J471" s="3">
        <v>39</v>
      </c>
      <c r="K471" s="3">
        <v>0</v>
      </c>
      <c r="L471" s="3">
        <v>38</v>
      </c>
      <c r="M471" s="3">
        <v>0</v>
      </c>
      <c r="N471" s="3">
        <v>0</v>
      </c>
    </row>
    <row r="472" spans="1:14" x14ac:dyDescent="0.25">
      <c r="A472" t="s">
        <v>2127</v>
      </c>
      <c r="B472" t="s">
        <v>2128</v>
      </c>
      <c r="C472" s="13" t="s">
        <v>1227</v>
      </c>
      <c r="D472" s="5">
        <v>1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1</v>
      </c>
      <c r="K472" s="3">
        <v>0</v>
      </c>
      <c r="L472" s="3">
        <v>0</v>
      </c>
      <c r="M472" s="3">
        <v>0</v>
      </c>
      <c r="N472" s="3">
        <v>0</v>
      </c>
    </row>
    <row r="473" spans="1:14" x14ac:dyDescent="0.25">
      <c r="A473" t="s">
        <v>2129</v>
      </c>
      <c r="B473" t="s">
        <v>2130</v>
      </c>
      <c r="C473" s="13" t="s">
        <v>1226</v>
      </c>
      <c r="D473" s="5">
        <v>1</v>
      </c>
      <c r="E473" s="3">
        <v>1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0</v>
      </c>
    </row>
    <row r="474" spans="1:14" x14ac:dyDescent="0.25">
      <c r="A474" t="s">
        <v>2131</v>
      </c>
      <c r="B474" t="s">
        <v>2132</v>
      </c>
      <c r="C474" s="13" t="s">
        <v>1226</v>
      </c>
      <c r="D474" s="5">
        <v>1</v>
      </c>
      <c r="E474" s="3">
        <v>1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</row>
    <row r="475" spans="1:14" x14ac:dyDescent="0.25">
      <c r="A475" t="s">
        <v>2133</v>
      </c>
      <c r="B475" t="s">
        <v>2134</v>
      </c>
      <c r="C475" s="13" t="s">
        <v>1226</v>
      </c>
      <c r="D475" s="5">
        <v>1</v>
      </c>
      <c r="E475" s="3">
        <v>1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</row>
    <row r="476" spans="1:14" x14ac:dyDescent="0.25">
      <c r="A476" t="s">
        <v>2135</v>
      </c>
      <c r="B476" t="s">
        <v>2136</v>
      </c>
      <c r="C476" s="13" t="s">
        <v>1226</v>
      </c>
      <c r="D476" s="5">
        <v>22</v>
      </c>
      <c r="E476" s="3">
        <v>10</v>
      </c>
      <c r="F476" s="3">
        <v>12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</row>
    <row r="477" spans="1:14" x14ac:dyDescent="0.25">
      <c r="A477" t="s">
        <v>241</v>
      </c>
      <c r="B477" t="s">
        <v>242</v>
      </c>
      <c r="C477" s="13" t="s">
        <v>1226</v>
      </c>
      <c r="D477" s="5">
        <v>41</v>
      </c>
      <c r="E477" s="3">
        <v>19</v>
      </c>
      <c r="F477" s="3">
        <v>22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0</v>
      </c>
      <c r="M477" s="3">
        <v>0</v>
      </c>
      <c r="N477" s="3">
        <v>0</v>
      </c>
    </row>
    <row r="478" spans="1:14" x14ac:dyDescent="0.25">
      <c r="A478" t="s">
        <v>241</v>
      </c>
      <c r="B478" t="s">
        <v>242</v>
      </c>
      <c r="C478" s="13" t="s">
        <v>1227</v>
      </c>
      <c r="D478" s="5">
        <v>1</v>
      </c>
      <c r="E478" s="3">
        <v>1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</row>
    <row r="479" spans="1:14" x14ac:dyDescent="0.25">
      <c r="A479" t="s">
        <v>2512</v>
      </c>
      <c r="B479" t="s">
        <v>2513</v>
      </c>
      <c r="C479" s="13" t="s">
        <v>1226</v>
      </c>
      <c r="D479" s="5">
        <v>1</v>
      </c>
      <c r="E479" s="3">
        <v>1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0</v>
      </c>
      <c r="N479" s="3">
        <v>0</v>
      </c>
    </row>
    <row r="480" spans="1:14" x14ac:dyDescent="0.25">
      <c r="A480" t="s">
        <v>429</v>
      </c>
      <c r="B480" t="s">
        <v>430</v>
      </c>
      <c r="C480" s="13" t="s">
        <v>1226</v>
      </c>
      <c r="D480" s="5">
        <v>18</v>
      </c>
      <c r="E480" s="3">
        <v>10</v>
      </c>
      <c r="F480" s="3">
        <v>8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</row>
    <row r="481" spans="1:14" x14ac:dyDescent="0.25">
      <c r="A481" t="s">
        <v>2137</v>
      </c>
      <c r="B481" t="s">
        <v>2138</v>
      </c>
      <c r="C481" s="13" t="s">
        <v>1226</v>
      </c>
      <c r="D481" s="5">
        <v>1</v>
      </c>
      <c r="E481" s="3">
        <v>0</v>
      </c>
      <c r="F481" s="3">
        <v>1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  <c r="N481" s="3">
        <v>0</v>
      </c>
    </row>
    <row r="482" spans="1:14" x14ac:dyDescent="0.25">
      <c r="A482" t="s">
        <v>431</v>
      </c>
      <c r="B482" t="s">
        <v>432</v>
      </c>
      <c r="C482" s="13" t="s">
        <v>1226</v>
      </c>
      <c r="D482" s="5">
        <v>2</v>
      </c>
      <c r="E482" s="3">
        <v>2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  <c r="N482" s="3">
        <v>0</v>
      </c>
    </row>
    <row r="483" spans="1:14" x14ac:dyDescent="0.25">
      <c r="A483" t="s">
        <v>2514</v>
      </c>
      <c r="B483" t="s">
        <v>2515</v>
      </c>
      <c r="C483" s="13" t="s">
        <v>1226</v>
      </c>
      <c r="D483" s="5">
        <v>10</v>
      </c>
      <c r="E483" s="3">
        <v>4</v>
      </c>
      <c r="F483" s="3">
        <v>6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  <c r="N483" s="3">
        <v>0</v>
      </c>
    </row>
    <row r="484" spans="1:14" x14ac:dyDescent="0.25">
      <c r="A484" t="s">
        <v>433</v>
      </c>
      <c r="B484" t="s">
        <v>434</v>
      </c>
      <c r="C484" s="13" t="s">
        <v>1226</v>
      </c>
      <c r="D484" s="5">
        <v>32</v>
      </c>
      <c r="E484" s="3">
        <v>18</v>
      </c>
      <c r="F484" s="3">
        <v>14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</row>
    <row r="485" spans="1:14" x14ac:dyDescent="0.25">
      <c r="A485" t="s">
        <v>2139</v>
      </c>
      <c r="B485" t="s">
        <v>2140</v>
      </c>
      <c r="C485" s="13" t="s">
        <v>1226</v>
      </c>
      <c r="D485" s="5">
        <v>1</v>
      </c>
      <c r="E485" s="3">
        <v>0</v>
      </c>
      <c r="F485" s="3">
        <v>1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</row>
    <row r="486" spans="1:14" x14ac:dyDescent="0.25">
      <c r="A486" t="s">
        <v>2141</v>
      </c>
      <c r="B486" t="s">
        <v>2142</v>
      </c>
      <c r="C486" s="13" t="s">
        <v>1226</v>
      </c>
      <c r="D486" s="5">
        <v>2</v>
      </c>
      <c r="E486" s="3">
        <v>2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0</v>
      </c>
      <c r="N486" s="3">
        <v>0</v>
      </c>
    </row>
    <row r="487" spans="1:14" x14ac:dyDescent="0.25">
      <c r="A487" t="s">
        <v>2516</v>
      </c>
      <c r="B487" t="s">
        <v>2517</v>
      </c>
      <c r="C487" s="13" t="s">
        <v>1226</v>
      </c>
      <c r="D487" s="5">
        <v>2</v>
      </c>
      <c r="E487" s="3">
        <v>0</v>
      </c>
      <c r="F487" s="3">
        <v>2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  <c r="M487" s="3">
        <v>0</v>
      </c>
      <c r="N487" s="3">
        <v>0</v>
      </c>
    </row>
    <row r="488" spans="1:14" x14ac:dyDescent="0.25">
      <c r="A488" t="s">
        <v>2143</v>
      </c>
      <c r="B488" t="s">
        <v>2144</v>
      </c>
      <c r="C488" s="13" t="s">
        <v>1226</v>
      </c>
      <c r="D488" s="5">
        <v>1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1</v>
      </c>
      <c r="L488" s="3">
        <v>0</v>
      </c>
      <c r="M488" s="3">
        <v>0</v>
      </c>
      <c r="N488" s="3">
        <v>0</v>
      </c>
    </row>
    <row r="489" spans="1:14" x14ac:dyDescent="0.25">
      <c r="A489" t="s">
        <v>2145</v>
      </c>
      <c r="B489" t="s">
        <v>2146</v>
      </c>
      <c r="C489" s="13" t="s">
        <v>1226</v>
      </c>
      <c r="D489" s="5">
        <v>1</v>
      </c>
      <c r="E489" s="3">
        <v>1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0</v>
      </c>
      <c r="N489" s="3">
        <v>0</v>
      </c>
    </row>
    <row r="490" spans="1:14" x14ac:dyDescent="0.25">
      <c r="A490" t="s">
        <v>2518</v>
      </c>
      <c r="B490" t="s">
        <v>2519</v>
      </c>
      <c r="C490" s="13" t="s">
        <v>1226</v>
      </c>
      <c r="D490" s="5">
        <v>1</v>
      </c>
      <c r="E490" s="3">
        <v>0</v>
      </c>
      <c r="F490" s="3">
        <v>0</v>
      </c>
      <c r="G490" s="3">
        <v>0</v>
      </c>
      <c r="H490" s="3">
        <v>1</v>
      </c>
      <c r="I490" s="3">
        <v>0</v>
      </c>
      <c r="J490" s="3">
        <v>0</v>
      </c>
      <c r="K490" s="3">
        <v>0</v>
      </c>
      <c r="L490" s="3">
        <v>0</v>
      </c>
      <c r="M490" s="3">
        <v>0</v>
      </c>
      <c r="N490" s="3">
        <v>0</v>
      </c>
    </row>
    <row r="491" spans="1:14" x14ac:dyDescent="0.25">
      <c r="A491" t="s">
        <v>2147</v>
      </c>
      <c r="B491" t="s">
        <v>2148</v>
      </c>
      <c r="C491" s="13" t="s">
        <v>1226</v>
      </c>
      <c r="D491" s="5">
        <v>1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1</v>
      </c>
      <c r="M491" s="3">
        <v>0</v>
      </c>
      <c r="N491" s="3">
        <v>0</v>
      </c>
    </row>
    <row r="492" spans="1:14" x14ac:dyDescent="0.25">
      <c r="A492" t="s">
        <v>2149</v>
      </c>
      <c r="B492" t="s">
        <v>2150</v>
      </c>
      <c r="C492" s="13" t="s">
        <v>1226</v>
      </c>
      <c r="D492" s="5">
        <v>1</v>
      </c>
      <c r="E492" s="3">
        <v>0</v>
      </c>
      <c r="F492" s="3">
        <v>0</v>
      </c>
      <c r="G492" s="3">
        <v>0</v>
      </c>
      <c r="H492" s="3">
        <v>1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0</v>
      </c>
    </row>
    <row r="493" spans="1:14" x14ac:dyDescent="0.25">
      <c r="A493" t="s">
        <v>2151</v>
      </c>
      <c r="B493" t="s">
        <v>2152</v>
      </c>
      <c r="C493" s="13" t="s">
        <v>1226</v>
      </c>
      <c r="D493" s="5">
        <v>1</v>
      </c>
      <c r="E493" s="3">
        <v>1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0</v>
      </c>
      <c r="N493" s="3">
        <v>0</v>
      </c>
    </row>
    <row r="494" spans="1:14" x14ac:dyDescent="0.25">
      <c r="A494" t="s">
        <v>2153</v>
      </c>
      <c r="B494" t="s">
        <v>2154</v>
      </c>
      <c r="C494" s="13" t="s">
        <v>1226</v>
      </c>
      <c r="D494" s="5">
        <v>17</v>
      </c>
      <c r="E494" s="3">
        <v>2</v>
      </c>
      <c r="F494" s="3">
        <v>4</v>
      </c>
      <c r="G494" s="3">
        <v>0</v>
      </c>
      <c r="H494" s="3">
        <v>0</v>
      </c>
      <c r="I494" s="3">
        <v>3</v>
      </c>
      <c r="J494" s="3">
        <v>0</v>
      </c>
      <c r="K494" s="3">
        <v>5</v>
      </c>
      <c r="L494" s="3">
        <v>0</v>
      </c>
      <c r="M494" s="3">
        <v>0</v>
      </c>
      <c r="N494" s="3">
        <v>3</v>
      </c>
    </row>
    <row r="495" spans="1:14" x14ac:dyDescent="0.25">
      <c r="A495" t="s">
        <v>2155</v>
      </c>
      <c r="B495" t="s">
        <v>2156</v>
      </c>
      <c r="C495" s="13" t="s">
        <v>1226</v>
      </c>
      <c r="D495" s="5">
        <v>1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1</v>
      </c>
      <c r="M495" s="3">
        <v>0</v>
      </c>
      <c r="N495" s="3">
        <v>0</v>
      </c>
    </row>
    <row r="496" spans="1:14" x14ac:dyDescent="0.25">
      <c r="A496" t="s">
        <v>2157</v>
      </c>
      <c r="B496" t="s">
        <v>2158</v>
      </c>
      <c r="C496" s="13" t="s">
        <v>1226</v>
      </c>
      <c r="D496" s="5">
        <v>1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1</v>
      </c>
      <c r="L496" s="3">
        <v>0</v>
      </c>
      <c r="M496" s="3">
        <v>0</v>
      </c>
      <c r="N496" s="3">
        <v>0</v>
      </c>
    </row>
    <row r="497" spans="1:14" x14ac:dyDescent="0.25">
      <c r="A497" t="s">
        <v>2520</v>
      </c>
      <c r="B497" t="s">
        <v>2521</v>
      </c>
      <c r="C497" s="13" t="s">
        <v>1226</v>
      </c>
      <c r="D497" s="5">
        <v>2</v>
      </c>
      <c r="E497" s="3">
        <v>0</v>
      </c>
      <c r="F497" s="3">
        <v>2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0</v>
      </c>
      <c r="M497" s="3">
        <v>0</v>
      </c>
      <c r="N497" s="3">
        <v>0</v>
      </c>
    </row>
    <row r="498" spans="1:14" x14ac:dyDescent="0.25">
      <c r="A498" t="s">
        <v>2159</v>
      </c>
      <c r="B498" t="s">
        <v>2160</v>
      </c>
      <c r="C498" s="13" t="s">
        <v>1226</v>
      </c>
      <c r="D498" s="5">
        <v>1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1</v>
      </c>
      <c r="L498" s="3">
        <v>0</v>
      </c>
      <c r="M498" s="3">
        <v>0</v>
      </c>
      <c r="N498" s="3">
        <v>0</v>
      </c>
    </row>
    <row r="499" spans="1:14" x14ac:dyDescent="0.25">
      <c r="A499" t="s">
        <v>958</v>
      </c>
      <c r="B499" t="s">
        <v>959</v>
      </c>
      <c r="C499" s="13" t="s">
        <v>1226</v>
      </c>
      <c r="D499" s="5">
        <v>1</v>
      </c>
      <c r="E499" s="3">
        <v>0</v>
      </c>
      <c r="F499" s="3">
        <v>0</v>
      </c>
      <c r="G499" s="3">
        <v>0</v>
      </c>
      <c r="H499" s="3">
        <v>0</v>
      </c>
      <c r="I499" s="3">
        <v>1</v>
      </c>
      <c r="J499" s="3">
        <v>0</v>
      </c>
      <c r="K499" s="3">
        <v>0</v>
      </c>
      <c r="L499" s="3">
        <v>0</v>
      </c>
      <c r="M499" s="3">
        <v>0</v>
      </c>
      <c r="N499" s="3">
        <v>0</v>
      </c>
    </row>
    <row r="500" spans="1:14" x14ac:dyDescent="0.25">
      <c r="A500" t="s">
        <v>2161</v>
      </c>
      <c r="B500" t="s">
        <v>2162</v>
      </c>
      <c r="C500" s="13" t="s">
        <v>1226</v>
      </c>
      <c r="D500" s="5">
        <v>1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1</v>
      </c>
      <c r="M500" s="3">
        <v>0</v>
      </c>
      <c r="N500" s="3">
        <v>0</v>
      </c>
    </row>
    <row r="501" spans="1:14" x14ac:dyDescent="0.25">
      <c r="A501" t="s">
        <v>2522</v>
      </c>
      <c r="B501" t="s">
        <v>2523</v>
      </c>
      <c r="C501" s="13" t="s">
        <v>1226</v>
      </c>
      <c r="D501" s="5">
        <v>2</v>
      </c>
      <c r="E501" s="3">
        <v>2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  <c r="N501" s="3">
        <v>0</v>
      </c>
    </row>
    <row r="502" spans="1:14" x14ac:dyDescent="0.25">
      <c r="A502" t="s">
        <v>2163</v>
      </c>
      <c r="B502" t="s">
        <v>2164</v>
      </c>
      <c r="C502" s="13" t="s">
        <v>1226</v>
      </c>
      <c r="D502" s="5">
        <v>2</v>
      </c>
      <c r="E502" s="3">
        <v>1</v>
      </c>
      <c r="F502" s="3">
        <v>1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</row>
    <row r="503" spans="1:14" x14ac:dyDescent="0.25">
      <c r="A503" t="s">
        <v>1112</v>
      </c>
      <c r="B503" t="s">
        <v>1113</v>
      </c>
      <c r="C503" s="13" t="s">
        <v>1226</v>
      </c>
      <c r="D503" s="5">
        <v>152</v>
      </c>
      <c r="E503" s="3">
        <v>0</v>
      </c>
      <c r="F503" s="3">
        <v>0</v>
      </c>
      <c r="G503" s="3">
        <v>0</v>
      </c>
      <c r="H503" s="3">
        <v>1</v>
      </c>
      <c r="I503" s="3">
        <v>2</v>
      </c>
      <c r="J503" s="3">
        <v>0</v>
      </c>
      <c r="K503" s="3">
        <v>34</v>
      </c>
      <c r="L503" s="3">
        <v>24</v>
      </c>
      <c r="M503" s="3">
        <v>45</v>
      </c>
      <c r="N503" s="3">
        <v>46</v>
      </c>
    </row>
    <row r="504" spans="1:14" x14ac:dyDescent="0.25">
      <c r="A504" t="s">
        <v>2165</v>
      </c>
      <c r="B504" t="s">
        <v>2166</v>
      </c>
      <c r="C504" s="13" t="s">
        <v>1226</v>
      </c>
      <c r="D504" s="5">
        <v>1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1</v>
      </c>
      <c r="M504" s="3">
        <v>0</v>
      </c>
      <c r="N504" s="3">
        <v>0</v>
      </c>
    </row>
    <row r="505" spans="1:14" x14ac:dyDescent="0.25">
      <c r="A505" t="s">
        <v>632</v>
      </c>
      <c r="B505" t="s">
        <v>633</v>
      </c>
      <c r="C505" s="13" t="s">
        <v>1226</v>
      </c>
      <c r="D505" s="5">
        <v>40</v>
      </c>
      <c r="E505" s="3">
        <v>0</v>
      </c>
      <c r="F505" s="3">
        <v>3</v>
      </c>
      <c r="G505" s="3">
        <v>1</v>
      </c>
      <c r="H505" s="3">
        <v>0</v>
      </c>
      <c r="I505" s="3">
        <v>2</v>
      </c>
      <c r="J505" s="3">
        <v>5</v>
      </c>
      <c r="K505" s="3">
        <v>10</v>
      </c>
      <c r="L505" s="3">
        <v>9</v>
      </c>
      <c r="M505" s="3">
        <v>5</v>
      </c>
      <c r="N505" s="3">
        <v>5</v>
      </c>
    </row>
    <row r="506" spans="1:14" x14ac:dyDescent="0.25">
      <c r="A506" t="s">
        <v>243</v>
      </c>
      <c r="B506" t="s">
        <v>244</v>
      </c>
      <c r="C506" s="13" t="s">
        <v>1226</v>
      </c>
      <c r="D506" s="5">
        <v>2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1</v>
      </c>
      <c r="L506" s="3">
        <v>1</v>
      </c>
      <c r="M506" s="3">
        <v>0</v>
      </c>
      <c r="N506" s="3">
        <v>0</v>
      </c>
    </row>
    <row r="507" spans="1:14" x14ac:dyDescent="0.25">
      <c r="A507" t="s">
        <v>2167</v>
      </c>
      <c r="B507" t="s">
        <v>2168</v>
      </c>
      <c r="C507" s="13" t="s">
        <v>1226</v>
      </c>
      <c r="D507" s="5">
        <v>7</v>
      </c>
      <c r="E507" s="3">
        <v>0</v>
      </c>
      <c r="F507" s="3">
        <v>0</v>
      </c>
      <c r="G507" s="3">
        <v>0</v>
      </c>
      <c r="H507" s="3">
        <v>0</v>
      </c>
      <c r="I507" s="3">
        <v>2</v>
      </c>
      <c r="J507" s="3">
        <v>1</v>
      </c>
      <c r="K507" s="3">
        <v>4</v>
      </c>
      <c r="L507" s="3">
        <v>0</v>
      </c>
      <c r="M507" s="3">
        <v>0</v>
      </c>
      <c r="N507" s="3">
        <v>0</v>
      </c>
    </row>
    <row r="508" spans="1:14" x14ac:dyDescent="0.25">
      <c r="A508" t="s">
        <v>1197</v>
      </c>
      <c r="B508" t="s">
        <v>1198</v>
      </c>
      <c r="C508" s="13" t="s">
        <v>1226</v>
      </c>
      <c r="D508" s="5">
        <v>2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1</v>
      </c>
      <c r="L508" s="3">
        <v>1</v>
      </c>
      <c r="M508" s="3">
        <v>0</v>
      </c>
      <c r="N508" s="3">
        <v>0</v>
      </c>
    </row>
    <row r="509" spans="1:14" x14ac:dyDescent="0.25">
      <c r="A509" t="s">
        <v>1332</v>
      </c>
      <c r="B509" t="s">
        <v>1333</v>
      </c>
      <c r="C509" s="13" t="s">
        <v>1226</v>
      </c>
      <c r="D509" s="5">
        <v>4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1</v>
      </c>
      <c r="L509" s="3">
        <v>2</v>
      </c>
      <c r="M509" s="3">
        <v>1</v>
      </c>
      <c r="N509" s="3">
        <v>0</v>
      </c>
    </row>
    <row r="510" spans="1:14" x14ac:dyDescent="0.25">
      <c r="A510" t="s">
        <v>2169</v>
      </c>
      <c r="B510" t="s">
        <v>2170</v>
      </c>
      <c r="C510" s="13" t="s">
        <v>1226</v>
      </c>
      <c r="D510" s="5">
        <v>4</v>
      </c>
      <c r="E510" s="3">
        <v>0</v>
      </c>
      <c r="F510" s="3">
        <v>0</v>
      </c>
      <c r="G510" s="3">
        <v>0</v>
      </c>
      <c r="H510" s="3">
        <v>1</v>
      </c>
      <c r="I510" s="3">
        <v>0</v>
      </c>
      <c r="J510" s="3">
        <v>2</v>
      </c>
      <c r="K510" s="3">
        <v>1</v>
      </c>
      <c r="L510" s="3">
        <v>0</v>
      </c>
      <c r="M510" s="3">
        <v>0</v>
      </c>
      <c r="N510" s="3">
        <v>0</v>
      </c>
    </row>
    <row r="511" spans="1:14" x14ac:dyDescent="0.25">
      <c r="A511" t="s">
        <v>1114</v>
      </c>
      <c r="B511" t="s">
        <v>1115</v>
      </c>
      <c r="C511" s="13" t="s">
        <v>1226</v>
      </c>
      <c r="D511" s="5">
        <v>16</v>
      </c>
      <c r="E511" s="3">
        <v>0</v>
      </c>
      <c r="F511" s="3">
        <v>0</v>
      </c>
      <c r="G511" s="3">
        <v>0</v>
      </c>
      <c r="H511" s="3">
        <v>0</v>
      </c>
      <c r="I511" s="3">
        <v>1</v>
      </c>
      <c r="J511" s="3">
        <v>1</v>
      </c>
      <c r="K511" s="3">
        <v>5</v>
      </c>
      <c r="L511" s="3">
        <v>6</v>
      </c>
      <c r="M511" s="3">
        <v>0</v>
      </c>
      <c r="N511" s="3">
        <v>3</v>
      </c>
    </row>
    <row r="512" spans="1:14" x14ac:dyDescent="0.25">
      <c r="A512" t="s">
        <v>435</v>
      </c>
      <c r="B512" t="s">
        <v>436</v>
      </c>
      <c r="C512" s="13" t="s">
        <v>1226</v>
      </c>
      <c r="D512" s="5">
        <v>3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2</v>
      </c>
      <c r="L512" s="3">
        <v>0</v>
      </c>
      <c r="M512" s="3">
        <v>0</v>
      </c>
      <c r="N512" s="3">
        <v>1</v>
      </c>
    </row>
    <row r="513" spans="1:14" x14ac:dyDescent="0.25">
      <c r="A513" t="s">
        <v>1116</v>
      </c>
      <c r="B513" t="s">
        <v>1117</v>
      </c>
      <c r="C513" s="13" t="s">
        <v>1226</v>
      </c>
      <c r="D513" s="5">
        <v>2543</v>
      </c>
      <c r="E513" s="3">
        <v>211</v>
      </c>
      <c r="F513" s="3">
        <v>199</v>
      </c>
      <c r="G513" s="3">
        <v>44</v>
      </c>
      <c r="H513" s="3">
        <v>77</v>
      </c>
      <c r="I513" s="3">
        <v>165</v>
      </c>
      <c r="J513" s="3">
        <v>291</v>
      </c>
      <c r="K513" s="3">
        <v>457</v>
      </c>
      <c r="L513" s="3">
        <v>643</v>
      </c>
      <c r="M513" s="3">
        <v>208</v>
      </c>
      <c r="N513" s="3">
        <v>248</v>
      </c>
    </row>
    <row r="514" spans="1:14" x14ac:dyDescent="0.25">
      <c r="A514" t="s">
        <v>1116</v>
      </c>
      <c r="B514" t="s">
        <v>1117</v>
      </c>
      <c r="C514" s="13" t="s">
        <v>1228</v>
      </c>
      <c r="D514" s="5">
        <v>1</v>
      </c>
      <c r="E514" s="3">
        <v>1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0</v>
      </c>
      <c r="N514" s="3">
        <v>0</v>
      </c>
    </row>
    <row r="515" spans="1:14" x14ac:dyDescent="0.25">
      <c r="A515" t="s">
        <v>245</v>
      </c>
      <c r="B515" t="s">
        <v>246</v>
      </c>
      <c r="C515" s="13" t="s">
        <v>1226</v>
      </c>
      <c r="D515" s="5">
        <v>21</v>
      </c>
      <c r="E515" s="3">
        <v>6</v>
      </c>
      <c r="F515" s="3">
        <v>8</v>
      </c>
      <c r="G515" s="3">
        <v>0</v>
      </c>
      <c r="H515" s="3">
        <v>0</v>
      </c>
      <c r="I515" s="3">
        <v>2</v>
      </c>
      <c r="J515" s="3">
        <v>0</v>
      </c>
      <c r="K515" s="3">
        <v>0</v>
      </c>
      <c r="L515" s="3">
        <v>4</v>
      </c>
      <c r="M515" s="3">
        <v>0</v>
      </c>
      <c r="N515" s="3">
        <v>1</v>
      </c>
    </row>
    <row r="516" spans="1:14" x14ac:dyDescent="0.25">
      <c r="A516" t="s">
        <v>960</v>
      </c>
      <c r="B516" t="s">
        <v>816</v>
      </c>
      <c r="C516" s="13" t="s">
        <v>1226</v>
      </c>
      <c r="D516" s="5">
        <v>16</v>
      </c>
      <c r="E516" s="3">
        <v>1</v>
      </c>
      <c r="F516" s="3">
        <v>5</v>
      </c>
      <c r="G516" s="3">
        <v>0</v>
      </c>
      <c r="H516" s="3">
        <v>0</v>
      </c>
      <c r="I516" s="3">
        <v>2</v>
      </c>
      <c r="J516" s="3">
        <v>3</v>
      </c>
      <c r="K516" s="3">
        <v>2</v>
      </c>
      <c r="L516" s="3">
        <v>2</v>
      </c>
      <c r="M516" s="3">
        <v>1</v>
      </c>
      <c r="N516" s="3">
        <v>0</v>
      </c>
    </row>
    <row r="517" spans="1:14" x14ac:dyDescent="0.25">
      <c r="A517" t="s">
        <v>2171</v>
      </c>
      <c r="B517" t="s">
        <v>1642</v>
      </c>
      <c r="C517" s="13" t="s">
        <v>1226</v>
      </c>
      <c r="D517" s="5">
        <v>16</v>
      </c>
      <c r="E517" s="3">
        <v>9</v>
      </c>
      <c r="F517" s="3">
        <v>7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  <c r="M517" s="3">
        <v>0</v>
      </c>
      <c r="N517" s="3">
        <v>0</v>
      </c>
    </row>
    <row r="518" spans="1:14" x14ac:dyDescent="0.25">
      <c r="A518" t="s">
        <v>2172</v>
      </c>
      <c r="B518" t="s">
        <v>1644</v>
      </c>
      <c r="C518" s="13" t="s">
        <v>1226</v>
      </c>
      <c r="D518" s="5">
        <v>1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1</v>
      </c>
      <c r="K518" s="3">
        <v>0</v>
      </c>
      <c r="L518" s="3">
        <v>0</v>
      </c>
      <c r="M518" s="3">
        <v>0</v>
      </c>
      <c r="N518" s="3">
        <v>0</v>
      </c>
    </row>
    <row r="519" spans="1:14" x14ac:dyDescent="0.25">
      <c r="A519" t="s">
        <v>634</v>
      </c>
      <c r="B519" t="s">
        <v>555</v>
      </c>
      <c r="C519" s="13" t="s">
        <v>1226</v>
      </c>
      <c r="D519" s="5">
        <v>1</v>
      </c>
      <c r="E519" s="3">
        <v>1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  <c r="M519" s="3">
        <v>0</v>
      </c>
      <c r="N519" s="3">
        <v>0</v>
      </c>
    </row>
    <row r="520" spans="1:14" x14ac:dyDescent="0.25">
      <c r="A520" t="s">
        <v>635</v>
      </c>
      <c r="B520" t="s">
        <v>557</v>
      </c>
      <c r="C520" s="13" t="s">
        <v>1226</v>
      </c>
      <c r="D520" s="5">
        <v>7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1</v>
      </c>
      <c r="K520" s="3">
        <v>0</v>
      </c>
      <c r="L520" s="3">
        <v>1</v>
      </c>
      <c r="M520" s="3">
        <v>5</v>
      </c>
      <c r="N520" s="3">
        <v>0</v>
      </c>
    </row>
    <row r="521" spans="1:14" x14ac:dyDescent="0.25">
      <c r="A521" t="s">
        <v>708</v>
      </c>
      <c r="B521" t="s">
        <v>679</v>
      </c>
      <c r="C521" s="13" t="s">
        <v>1226</v>
      </c>
      <c r="D521" s="5">
        <v>97</v>
      </c>
      <c r="E521" s="3">
        <v>0</v>
      </c>
      <c r="F521" s="3">
        <v>0</v>
      </c>
      <c r="G521" s="3">
        <v>0</v>
      </c>
      <c r="H521" s="3">
        <v>0</v>
      </c>
      <c r="I521" s="3">
        <v>5</v>
      </c>
      <c r="J521" s="3">
        <v>2</v>
      </c>
      <c r="K521" s="3">
        <v>10</v>
      </c>
      <c r="L521" s="3">
        <v>1</v>
      </c>
      <c r="M521" s="3">
        <v>75</v>
      </c>
      <c r="N521" s="3">
        <v>4</v>
      </c>
    </row>
    <row r="522" spans="1:14" x14ac:dyDescent="0.25">
      <c r="A522" t="s">
        <v>2173</v>
      </c>
      <c r="B522" t="s">
        <v>2174</v>
      </c>
      <c r="C522" s="13" t="s">
        <v>1226</v>
      </c>
      <c r="D522" s="5">
        <v>1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1</v>
      </c>
      <c r="N522" s="3">
        <v>0</v>
      </c>
    </row>
    <row r="523" spans="1:14" x14ac:dyDescent="0.25">
      <c r="A523" t="s">
        <v>247</v>
      </c>
      <c r="B523" t="s">
        <v>248</v>
      </c>
      <c r="C523" s="13" t="s">
        <v>1226</v>
      </c>
      <c r="D523" s="5">
        <v>278</v>
      </c>
      <c r="E523" s="3">
        <v>117</v>
      </c>
      <c r="F523" s="3">
        <v>90</v>
      </c>
      <c r="G523" s="3">
        <v>3</v>
      </c>
      <c r="H523" s="3">
        <v>5</v>
      </c>
      <c r="I523" s="3">
        <v>5</v>
      </c>
      <c r="J523" s="3">
        <v>15</v>
      </c>
      <c r="K523" s="3">
        <v>8</v>
      </c>
      <c r="L523" s="3">
        <v>20</v>
      </c>
      <c r="M523" s="3">
        <v>8</v>
      </c>
      <c r="N523" s="3">
        <v>7</v>
      </c>
    </row>
    <row r="524" spans="1:14" x14ac:dyDescent="0.25">
      <c r="A524" t="s">
        <v>961</v>
      </c>
      <c r="B524" t="s">
        <v>818</v>
      </c>
      <c r="C524" s="13" t="s">
        <v>1226</v>
      </c>
      <c r="D524" s="5">
        <v>275</v>
      </c>
      <c r="E524" s="3">
        <v>5</v>
      </c>
      <c r="F524" s="3">
        <v>11</v>
      </c>
      <c r="G524" s="3">
        <v>7</v>
      </c>
      <c r="H524" s="3">
        <v>15</v>
      </c>
      <c r="I524" s="3">
        <v>15</v>
      </c>
      <c r="J524" s="3">
        <v>28</v>
      </c>
      <c r="K524" s="3">
        <v>43</v>
      </c>
      <c r="L524" s="3">
        <v>100</v>
      </c>
      <c r="M524" s="3">
        <v>19</v>
      </c>
      <c r="N524" s="3">
        <v>32</v>
      </c>
    </row>
    <row r="525" spans="1:14" x14ac:dyDescent="0.25">
      <c r="A525" t="s">
        <v>2175</v>
      </c>
      <c r="B525" t="s">
        <v>2176</v>
      </c>
      <c r="C525" s="13" t="s">
        <v>1226</v>
      </c>
      <c r="D525" s="5">
        <v>1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  <c r="N525" s="3">
        <v>1</v>
      </c>
    </row>
    <row r="526" spans="1:14" x14ac:dyDescent="0.25">
      <c r="A526" t="s">
        <v>2524</v>
      </c>
      <c r="B526" t="s">
        <v>1648</v>
      </c>
      <c r="C526" s="13" t="s">
        <v>1226</v>
      </c>
      <c r="D526" s="5">
        <v>2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1</v>
      </c>
      <c r="L526" s="3">
        <v>0</v>
      </c>
      <c r="M526" s="3">
        <v>1</v>
      </c>
      <c r="N526" s="3">
        <v>0</v>
      </c>
    </row>
    <row r="527" spans="1:14" x14ac:dyDescent="0.25">
      <c r="A527" t="s">
        <v>962</v>
      </c>
      <c r="B527" t="s">
        <v>820</v>
      </c>
      <c r="C527" s="13" t="s">
        <v>1226</v>
      </c>
      <c r="D527" s="5">
        <v>6</v>
      </c>
      <c r="E527" s="3">
        <v>0</v>
      </c>
      <c r="F527" s="3">
        <v>0</v>
      </c>
      <c r="G527" s="3">
        <v>0</v>
      </c>
      <c r="H527" s="3">
        <v>1</v>
      </c>
      <c r="I527" s="3">
        <v>0</v>
      </c>
      <c r="J527" s="3">
        <v>1</v>
      </c>
      <c r="K527" s="3">
        <v>1</v>
      </c>
      <c r="L527" s="3">
        <v>3</v>
      </c>
      <c r="M527" s="3">
        <v>0</v>
      </c>
      <c r="N527" s="3">
        <v>0</v>
      </c>
    </row>
    <row r="528" spans="1:14" x14ac:dyDescent="0.25">
      <c r="A528" t="s">
        <v>636</v>
      </c>
      <c r="B528" t="s">
        <v>637</v>
      </c>
      <c r="C528" s="13" t="s">
        <v>1226</v>
      </c>
      <c r="D528" s="5">
        <v>6</v>
      </c>
      <c r="E528" s="3">
        <v>3</v>
      </c>
      <c r="F528" s="3">
        <v>2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0</v>
      </c>
      <c r="M528" s="3">
        <v>0</v>
      </c>
      <c r="N528" s="3">
        <v>1</v>
      </c>
    </row>
    <row r="529" spans="1:14" x14ac:dyDescent="0.25">
      <c r="A529" t="s">
        <v>638</v>
      </c>
      <c r="B529" t="s">
        <v>639</v>
      </c>
      <c r="C529" s="13" t="s">
        <v>1226</v>
      </c>
      <c r="D529" s="5">
        <v>5</v>
      </c>
      <c r="E529" s="3">
        <v>1</v>
      </c>
      <c r="F529" s="3">
        <v>2</v>
      </c>
      <c r="G529" s="3">
        <v>0</v>
      </c>
      <c r="H529" s="3">
        <v>0</v>
      </c>
      <c r="I529" s="3">
        <v>0</v>
      </c>
      <c r="J529" s="3">
        <v>0</v>
      </c>
      <c r="K529" s="3">
        <v>1</v>
      </c>
      <c r="L529" s="3">
        <v>0</v>
      </c>
      <c r="M529" s="3">
        <v>1</v>
      </c>
      <c r="N529" s="3">
        <v>0</v>
      </c>
    </row>
    <row r="530" spans="1:14" x14ac:dyDescent="0.25">
      <c r="A530" t="s">
        <v>1334</v>
      </c>
      <c r="B530" t="s">
        <v>1335</v>
      </c>
      <c r="C530" s="13" t="s">
        <v>1226</v>
      </c>
      <c r="D530" s="5">
        <v>1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  <c r="N530" s="3">
        <v>1</v>
      </c>
    </row>
    <row r="531" spans="1:14" x14ac:dyDescent="0.25">
      <c r="A531" t="s">
        <v>963</v>
      </c>
      <c r="B531" t="s">
        <v>964</v>
      </c>
      <c r="C531" s="13" t="s">
        <v>1226</v>
      </c>
      <c r="D531" s="5">
        <v>1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1</v>
      </c>
      <c r="M531" s="3">
        <v>0</v>
      </c>
      <c r="N531" s="3">
        <v>0</v>
      </c>
    </row>
    <row r="532" spans="1:14" x14ac:dyDescent="0.25">
      <c r="A532" t="s">
        <v>2177</v>
      </c>
      <c r="B532" t="s">
        <v>2178</v>
      </c>
      <c r="C532" s="13" t="s">
        <v>1226</v>
      </c>
      <c r="D532" s="5">
        <v>1</v>
      </c>
      <c r="E532" s="3">
        <v>0</v>
      </c>
      <c r="F532" s="3">
        <v>1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0</v>
      </c>
      <c r="M532" s="3">
        <v>0</v>
      </c>
      <c r="N532" s="3">
        <v>0</v>
      </c>
    </row>
    <row r="533" spans="1:14" x14ac:dyDescent="0.25">
      <c r="A533" t="s">
        <v>709</v>
      </c>
      <c r="B533" t="s">
        <v>710</v>
      </c>
      <c r="C533" s="13" t="s">
        <v>1226</v>
      </c>
      <c r="D533" s="5">
        <v>179</v>
      </c>
      <c r="E533" s="3">
        <v>0</v>
      </c>
      <c r="F533" s="3">
        <v>0</v>
      </c>
      <c r="G533" s="3">
        <v>0</v>
      </c>
      <c r="H533" s="3">
        <v>0</v>
      </c>
      <c r="I533" s="3">
        <v>3</v>
      </c>
      <c r="J533" s="3">
        <v>6</v>
      </c>
      <c r="K533" s="3">
        <v>44</v>
      </c>
      <c r="L533" s="3">
        <v>47</v>
      </c>
      <c r="M533" s="3">
        <v>25</v>
      </c>
      <c r="N533" s="3">
        <v>54</v>
      </c>
    </row>
    <row r="534" spans="1:14" x14ac:dyDescent="0.25">
      <c r="A534" t="s">
        <v>2179</v>
      </c>
      <c r="B534" t="s">
        <v>2180</v>
      </c>
      <c r="C534" s="13" t="s">
        <v>1226</v>
      </c>
      <c r="D534" s="5">
        <v>1</v>
      </c>
      <c r="E534" s="3">
        <v>0</v>
      </c>
      <c r="F534" s="3">
        <v>1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0</v>
      </c>
    </row>
    <row r="535" spans="1:14" x14ac:dyDescent="0.25">
      <c r="A535" t="s">
        <v>2181</v>
      </c>
      <c r="B535" t="s">
        <v>2182</v>
      </c>
      <c r="C535" s="13" t="s">
        <v>1226</v>
      </c>
      <c r="D535" s="5">
        <v>4</v>
      </c>
      <c r="E535" s="3">
        <v>0</v>
      </c>
      <c r="F535" s="3">
        <v>2</v>
      </c>
      <c r="G535" s="3">
        <v>0</v>
      </c>
      <c r="H535" s="3">
        <v>1</v>
      </c>
      <c r="I535" s="3">
        <v>1</v>
      </c>
      <c r="J535" s="3">
        <v>0</v>
      </c>
      <c r="K535" s="3">
        <v>0</v>
      </c>
      <c r="L535" s="3">
        <v>0</v>
      </c>
      <c r="M535" s="3">
        <v>0</v>
      </c>
      <c r="N535" s="3">
        <v>0</v>
      </c>
    </row>
    <row r="536" spans="1:14" x14ac:dyDescent="0.25">
      <c r="A536" t="s">
        <v>1118</v>
      </c>
      <c r="B536" t="s">
        <v>1119</v>
      </c>
      <c r="C536" s="13" t="s">
        <v>1226</v>
      </c>
      <c r="D536" s="5">
        <v>4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  <c r="M536" s="3">
        <v>2</v>
      </c>
      <c r="N536" s="3">
        <v>2</v>
      </c>
    </row>
    <row r="537" spans="1:14" x14ac:dyDescent="0.25">
      <c r="A537" t="s">
        <v>2183</v>
      </c>
      <c r="B537" t="s">
        <v>2184</v>
      </c>
      <c r="C537" s="13" t="s">
        <v>1226</v>
      </c>
      <c r="D537" s="5">
        <v>1</v>
      </c>
      <c r="E537" s="3">
        <v>0</v>
      </c>
      <c r="F537" s="3">
        <v>0</v>
      </c>
      <c r="G537" s="3">
        <v>0</v>
      </c>
      <c r="H537" s="3">
        <v>0</v>
      </c>
      <c r="I537" s="3">
        <v>1</v>
      </c>
      <c r="J537" s="3">
        <v>0</v>
      </c>
      <c r="K537" s="3">
        <v>0</v>
      </c>
      <c r="L537" s="3">
        <v>0</v>
      </c>
      <c r="M537" s="3">
        <v>0</v>
      </c>
      <c r="N537" s="3">
        <v>0</v>
      </c>
    </row>
    <row r="538" spans="1:14" x14ac:dyDescent="0.25">
      <c r="A538" t="s">
        <v>1336</v>
      </c>
      <c r="B538" t="s">
        <v>1337</v>
      </c>
      <c r="C538" s="13" t="s">
        <v>1226</v>
      </c>
      <c r="D538" s="5">
        <v>1</v>
      </c>
      <c r="E538" s="3">
        <v>0</v>
      </c>
      <c r="F538" s="3">
        <v>1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0</v>
      </c>
    </row>
    <row r="539" spans="1:14" x14ac:dyDescent="0.25">
      <c r="A539" t="s">
        <v>1338</v>
      </c>
      <c r="B539" t="s">
        <v>1339</v>
      </c>
      <c r="C539" s="13" t="s">
        <v>1226</v>
      </c>
      <c r="D539" s="5">
        <v>3</v>
      </c>
      <c r="E539" s="3">
        <v>1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1</v>
      </c>
      <c r="L539" s="3">
        <v>1</v>
      </c>
      <c r="M539" s="3">
        <v>0</v>
      </c>
      <c r="N539" s="3">
        <v>0</v>
      </c>
    </row>
    <row r="540" spans="1:14" x14ac:dyDescent="0.25">
      <c r="A540" t="s">
        <v>965</v>
      </c>
      <c r="B540" t="s">
        <v>966</v>
      </c>
      <c r="C540" s="13" t="s">
        <v>1226</v>
      </c>
      <c r="D540" s="5">
        <v>5</v>
      </c>
      <c r="E540" s="3">
        <v>2</v>
      </c>
      <c r="F540" s="3">
        <v>1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2</v>
      </c>
      <c r="M540" s="3">
        <v>0</v>
      </c>
      <c r="N540" s="3">
        <v>0</v>
      </c>
    </row>
    <row r="541" spans="1:14" x14ac:dyDescent="0.25">
      <c r="A541" t="s">
        <v>967</v>
      </c>
      <c r="B541" t="s">
        <v>968</v>
      </c>
      <c r="C541" s="13" t="s">
        <v>1226</v>
      </c>
      <c r="D541" s="5">
        <v>9</v>
      </c>
      <c r="E541" s="3">
        <v>2</v>
      </c>
      <c r="F541" s="3">
        <v>0</v>
      </c>
      <c r="G541" s="3">
        <v>0</v>
      </c>
      <c r="H541" s="3">
        <v>0</v>
      </c>
      <c r="I541" s="3">
        <v>5</v>
      </c>
      <c r="J541" s="3">
        <v>0</v>
      </c>
      <c r="K541" s="3">
        <v>0</v>
      </c>
      <c r="L541" s="3">
        <v>0</v>
      </c>
      <c r="M541" s="3">
        <v>1</v>
      </c>
      <c r="N541" s="3">
        <v>1</v>
      </c>
    </row>
    <row r="542" spans="1:14" x14ac:dyDescent="0.25">
      <c r="A542" t="s">
        <v>1340</v>
      </c>
      <c r="B542" t="s">
        <v>1341</v>
      </c>
      <c r="C542" s="13" t="s">
        <v>1226</v>
      </c>
      <c r="D542" s="5">
        <v>10</v>
      </c>
      <c r="E542" s="3">
        <v>4</v>
      </c>
      <c r="F542" s="3">
        <v>1</v>
      </c>
      <c r="G542" s="3">
        <v>0</v>
      </c>
      <c r="H542" s="3">
        <v>0</v>
      </c>
      <c r="I542" s="3">
        <v>3</v>
      </c>
      <c r="J542" s="3">
        <v>0</v>
      </c>
      <c r="K542" s="3">
        <v>0</v>
      </c>
      <c r="L542" s="3">
        <v>2</v>
      </c>
      <c r="M542" s="3">
        <v>0</v>
      </c>
      <c r="N542" s="3">
        <v>0</v>
      </c>
    </row>
    <row r="543" spans="1:14" x14ac:dyDescent="0.25">
      <c r="A543" t="s">
        <v>1199</v>
      </c>
      <c r="B543" t="s">
        <v>1200</v>
      </c>
      <c r="C543" s="13" t="s">
        <v>1226</v>
      </c>
      <c r="D543" s="5">
        <v>43</v>
      </c>
      <c r="E543" s="3">
        <v>9</v>
      </c>
      <c r="F543" s="3">
        <v>8</v>
      </c>
      <c r="G543" s="3">
        <v>1</v>
      </c>
      <c r="H543" s="3">
        <v>2</v>
      </c>
      <c r="I543" s="3">
        <v>5</v>
      </c>
      <c r="J543" s="3">
        <v>2</v>
      </c>
      <c r="K543" s="3">
        <v>8</v>
      </c>
      <c r="L543" s="3">
        <v>3</v>
      </c>
      <c r="M543" s="3">
        <v>4</v>
      </c>
      <c r="N543" s="3">
        <v>1</v>
      </c>
    </row>
    <row r="544" spans="1:14" x14ac:dyDescent="0.25">
      <c r="A544" t="s">
        <v>1201</v>
      </c>
      <c r="B544" t="s">
        <v>1202</v>
      </c>
      <c r="C544" s="13" t="s">
        <v>1226</v>
      </c>
      <c r="D544" s="5">
        <v>30</v>
      </c>
      <c r="E544" s="3">
        <v>1</v>
      </c>
      <c r="F544" s="3">
        <v>4</v>
      </c>
      <c r="G544" s="3">
        <v>0</v>
      </c>
      <c r="H544" s="3">
        <v>1</v>
      </c>
      <c r="I544" s="3">
        <v>7</v>
      </c>
      <c r="J544" s="3">
        <v>1</v>
      </c>
      <c r="K544" s="3">
        <v>6</v>
      </c>
      <c r="L544" s="3">
        <v>9</v>
      </c>
      <c r="M544" s="3">
        <v>1</v>
      </c>
      <c r="N544" s="3">
        <v>0</v>
      </c>
    </row>
    <row r="545" spans="1:14" x14ac:dyDescent="0.25">
      <c r="A545" t="s">
        <v>2185</v>
      </c>
      <c r="B545" t="s">
        <v>2186</v>
      </c>
      <c r="C545" s="13" t="s">
        <v>1226</v>
      </c>
      <c r="D545" s="5">
        <v>156</v>
      </c>
      <c r="E545" s="3">
        <v>33</v>
      </c>
      <c r="F545" s="3">
        <v>15</v>
      </c>
      <c r="G545" s="3">
        <v>2</v>
      </c>
      <c r="H545" s="3">
        <v>1</v>
      </c>
      <c r="I545" s="3">
        <v>31</v>
      </c>
      <c r="J545" s="3">
        <v>5</v>
      </c>
      <c r="K545" s="3">
        <v>50</v>
      </c>
      <c r="L545" s="3">
        <v>10</v>
      </c>
      <c r="M545" s="3">
        <v>8</v>
      </c>
      <c r="N545" s="3">
        <v>1</v>
      </c>
    </row>
    <row r="546" spans="1:14" x14ac:dyDescent="0.25">
      <c r="A546" t="s">
        <v>1203</v>
      </c>
      <c r="B546" t="s">
        <v>1204</v>
      </c>
      <c r="C546" s="13" t="s">
        <v>1226</v>
      </c>
      <c r="D546" s="5">
        <v>13</v>
      </c>
      <c r="E546" s="3">
        <v>3</v>
      </c>
      <c r="F546" s="3">
        <v>1</v>
      </c>
      <c r="G546" s="3">
        <v>1</v>
      </c>
      <c r="H546" s="3">
        <v>0</v>
      </c>
      <c r="I546" s="3">
        <v>0</v>
      </c>
      <c r="J546" s="3">
        <v>2</v>
      </c>
      <c r="K546" s="3">
        <v>5</v>
      </c>
      <c r="L546" s="3">
        <v>1</v>
      </c>
      <c r="M546" s="3">
        <v>0</v>
      </c>
      <c r="N546" s="3">
        <v>0</v>
      </c>
    </row>
    <row r="547" spans="1:14" x14ac:dyDescent="0.25">
      <c r="A547" t="s">
        <v>1342</v>
      </c>
      <c r="B547" t="s">
        <v>1343</v>
      </c>
      <c r="C547" s="13" t="s">
        <v>1226</v>
      </c>
      <c r="D547" s="5">
        <v>36</v>
      </c>
      <c r="E547" s="3">
        <v>8</v>
      </c>
      <c r="F547" s="3">
        <v>7</v>
      </c>
      <c r="G547" s="3">
        <v>0</v>
      </c>
      <c r="H547" s="3">
        <v>3</v>
      </c>
      <c r="I547" s="3">
        <v>4</v>
      </c>
      <c r="J547" s="3">
        <v>3</v>
      </c>
      <c r="K547" s="3">
        <v>6</v>
      </c>
      <c r="L547" s="3">
        <v>2</v>
      </c>
      <c r="M547" s="3">
        <v>3</v>
      </c>
      <c r="N547" s="3">
        <v>0</v>
      </c>
    </row>
    <row r="548" spans="1:14" x14ac:dyDescent="0.25">
      <c r="A548" t="s">
        <v>1344</v>
      </c>
      <c r="B548" t="s">
        <v>1345</v>
      </c>
      <c r="C548" s="13" t="s">
        <v>1226</v>
      </c>
      <c r="D548" s="5">
        <v>50</v>
      </c>
      <c r="E548" s="3">
        <v>10</v>
      </c>
      <c r="F548" s="3">
        <v>8</v>
      </c>
      <c r="G548" s="3">
        <v>5</v>
      </c>
      <c r="H548" s="3">
        <v>0</v>
      </c>
      <c r="I548" s="3">
        <v>9</v>
      </c>
      <c r="J548" s="3">
        <v>0</v>
      </c>
      <c r="K548" s="3">
        <v>9</v>
      </c>
      <c r="L548" s="3">
        <v>6</v>
      </c>
      <c r="M548" s="3">
        <v>3</v>
      </c>
      <c r="N548" s="3">
        <v>0</v>
      </c>
    </row>
    <row r="549" spans="1:14" x14ac:dyDescent="0.25">
      <c r="A549" t="s">
        <v>1120</v>
      </c>
      <c r="B549" t="s">
        <v>1121</v>
      </c>
      <c r="C549" s="13" t="s">
        <v>1226</v>
      </c>
      <c r="D549" s="5">
        <v>28</v>
      </c>
      <c r="E549" s="3">
        <v>6</v>
      </c>
      <c r="F549" s="3">
        <v>3</v>
      </c>
      <c r="G549" s="3">
        <v>0</v>
      </c>
      <c r="H549" s="3">
        <v>0</v>
      </c>
      <c r="I549" s="3">
        <v>3</v>
      </c>
      <c r="J549" s="3">
        <v>3</v>
      </c>
      <c r="K549" s="3">
        <v>6</v>
      </c>
      <c r="L549" s="3">
        <v>4</v>
      </c>
      <c r="M549" s="3">
        <v>3</v>
      </c>
      <c r="N549" s="3">
        <v>0</v>
      </c>
    </row>
    <row r="550" spans="1:14" x14ac:dyDescent="0.25">
      <c r="A550" t="s">
        <v>969</v>
      </c>
      <c r="B550" t="s">
        <v>970</v>
      </c>
      <c r="C550" s="13" t="s">
        <v>1226</v>
      </c>
      <c r="D550" s="5">
        <v>2</v>
      </c>
      <c r="E550" s="3">
        <v>1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  <c r="M550" s="3">
        <v>0</v>
      </c>
      <c r="N550" s="3">
        <v>1</v>
      </c>
    </row>
    <row r="551" spans="1:14" x14ac:dyDescent="0.25">
      <c r="A551" t="s">
        <v>971</v>
      </c>
      <c r="B551" t="s">
        <v>972</v>
      </c>
      <c r="C551" s="13" t="s">
        <v>1226</v>
      </c>
      <c r="D551" s="5">
        <v>1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1</v>
      </c>
      <c r="L551" s="3">
        <v>0</v>
      </c>
      <c r="M551" s="3">
        <v>0</v>
      </c>
      <c r="N551" s="3">
        <v>0</v>
      </c>
    </row>
    <row r="552" spans="1:14" x14ac:dyDescent="0.25">
      <c r="A552" t="s">
        <v>640</v>
      </c>
      <c r="B552" t="s">
        <v>641</v>
      </c>
      <c r="C552" s="13" t="s">
        <v>1226</v>
      </c>
      <c r="D552" s="5">
        <v>3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2</v>
      </c>
      <c r="L552" s="3">
        <v>1</v>
      </c>
      <c r="M552" s="3">
        <v>0</v>
      </c>
      <c r="N552" s="3">
        <v>0</v>
      </c>
    </row>
    <row r="553" spans="1:14" x14ac:dyDescent="0.25">
      <c r="A553" t="s">
        <v>973</v>
      </c>
      <c r="B553" t="s">
        <v>974</v>
      </c>
      <c r="C553" s="13" t="s">
        <v>1226</v>
      </c>
      <c r="D553" s="5">
        <v>2</v>
      </c>
      <c r="E553" s="3">
        <v>0</v>
      </c>
      <c r="F553" s="3">
        <v>0</v>
      </c>
      <c r="G553" s="3">
        <v>0</v>
      </c>
      <c r="H553" s="3">
        <v>1</v>
      </c>
      <c r="I553" s="3">
        <v>0</v>
      </c>
      <c r="J553" s="3">
        <v>0</v>
      </c>
      <c r="K553" s="3">
        <v>1</v>
      </c>
      <c r="L553" s="3">
        <v>0</v>
      </c>
      <c r="M553" s="3">
        <v>0</v>
      </c>
      <c r="N553" s="3">
        <v>0</v>
      </c>
    </row>
    <row r="554" spans="1:14" x14ac:dyDescent="0.25">
      <c r="A554" t="s">
        <v>2187</v>
      </c>
      <c r="B554" t="s">
        <v>2188</v>
      </c>
      <c r="C554" s="13" t="s">
        <v>1226</v>
      </c>
      <c r="D554" s="5">
        <v>2</v>
      </c>
      <c r="E554" s="3">
        <v>1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1</v>
      </c>
      <c r="M554" s="3">
        <v>0</v>
      </c>
      <c r="N554" s="3">
        <v>0</v>
      </c>
    </row>
    <row r="555" spans="1:14" x14ac:dyDescent="0.25">
      <c r="A555" t="s">
        <v>2189</v>
      </c>
      <c r="B555" t="s">
        <v>2190</v>
      </c>
      <c r="C555" s="13" t="s">
        <v>1226</v>
      </c>
      <c r="D555" s="5">
        <v>3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1</v>
      </c>
      <c r="L555" s="3">
        <v>0</v>
      </c>
      <c r="M555" s="3">
        <v>2</v>
      </c>
      <c r="N555" s="3">
        <v>0</v>
      </c>
    </row>
    <row r="556" spans="1:14" x14ac:dyDescent="0.25">
      <c r="A556" t="s">
        <v>2191</v>
      </c>
      <c r="B556" t="s">
        <v>2192</v>
      </c>
      <c r="C556" s="13" t="s">
        <v>1226</v>
      </c>
      <c r="D556" s="5">
        <v>3</v>
      </c>
      <c r="E556" s="3">
        <v>1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2</v>
      </c>
      <c r="L556" s="3">
        <v>0</v>
      </c>
      <c r="M556" s="3">
        <v>0</v>
      </c>
      <c r="N556" s="3">
        <v>0</v>
      </c>
    </row>
    <row r="557" spans="1:14" x14ac:dyDescent="0.25">
      <c r="A557" t="s">
        <v>975</v>
      </c>
      <c r="B557" t="s">
        <v>976</v>
      </c>
      <c r="C557" s="13" t="s">
        <v>1226</v>
      </c>
      <c r="D557" s="5">
        <v>2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1</v>
      </c>
      <c r="L557" s="3">
        <v>1</v>
      </c>
      <c r="M557" s="3">
        <v>0</v>
      </c>
      <c r="N557" s="3">
        <v>0</v>
      </c>
    </row>
    <row r="558" spans="1:14" x14ac:dyDescent="0.25">
      <c r="A558" t="s">
        <v>2193</v>
      </c>
      <c r="B558" t="s">
        <v>2194</v>
      </c>
      <c r="C558" s="13" t="s">
        <v>1226</v>
      </c>
      <c r="D558" s="5">
        <v>3</v>
      </c>
      <c r="E558" s="3">
        <v>0</v>
      </c>
      <c r="F558" s="3">
        <v>0</v>
      </c>
      <c r="G558" s="3">
        <v>0</v>
      </c>
      <c r="H558" s="3">
        <v>0</v>
      </c>
      <c r="I558" s="3">
        <v>2</v>
      </c>
      <c r="J558" s="3">
        <v>0</v>
      </c>
      <c r="K558" s="3">
        <v>1</v>
      </c>
      <c r="L558" s="3">
        <v>0</v>
      </c>
      <c r="M558" s="3">
        <v>0</v>
      </c>
      <c r="N558" s="3">
        <v>0</v>
      </c>
    </row>
    <row r="559" spans="1:14" x14ac:dyDescent="0.25">
      <c r="A559" t="s">
        <v>2195</v>
      </c>
      <c r="B559" t="s">
        <v>2196</v>
      </c>
      <c r="C559" s="13" t="s">
        <v>1226</v>
      </c>
      <c r="D559" s="5">
        <v>1</v>
      </c>
      <c r="E559" s="3">
        <v>0</v>
      </c>
      <c r="F559" s="3">
        <v>1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</row>
    <row r="560" spans="1:14" x14ac:dyDescent="0.25">
      <c r="A560" t="s">
        <v>977</v>
      </c>
      <c r="B560" t="s">
        <v>978</v>
      </c>
      <c r="C560" s="13" t="s">
        <v>1226</v>
      </c>
      <c r="D560" s="5">
        <v>2</v>
      </c>
      <c r="E560" s="3">
        <v>1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1</v>
      </c>
      <c r="M560" s="3">
        <v>0</v>
      </c>
      <c r="N560" s="3">
        <v>0</v>
      </c>
    </row>
    <row r="561" spans="1:14" x14ac:dyDescent="0.25">
      <c r="A561" t="s">
        <v>1346</v>
      </c>
      <c r="B561" t="s">
        <v>1347</v>
      </c>
      <c r="C561" s="13" t="s">
        <v>1226</v>
      </c>
      <c r="D561" s="5">
        <v>1</v>
      </c>
      <c r="E561" s="3">
        <v>1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0</v>
      </c>
      <c r="N561" s="3">
        <v>0</v>
      </c>
    </row>
    <row r="562" spans="1:14" x14ac:dyDescent="0.25">
      <c r="A562" t="s">
        <v>2197</v>
      </c>
      <c r="B562" t="s">
        <v>2198</v>
      </c>
      <c r="C562" s="13" t="s">
        <v>1226</v>
      </c>
      <c r="D562" s="5">
        <v>1</v>
      </c>
      <c r="E562" s="3">
        <v>1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  <c r="N562" s="3">
        <v>0</v>
      </c>
    </row>
    <row r="563" spans="1:14" x14ac:dyDescent="0.25">
      <c r="A563" t="s">
        <v>2199</v>
      </c>
      <c r="B563" t="s">
        <v>2200</v>
      </c>
      <c r="C563" s="13" t="s">
        <v>1226</v>
      </c>
      <c r="D563" s="5">
        <v>2</v>
      </c>
      <c r="E563" s="3">
        <v>1</v>
      </c>
      <c r="F563" s="3">
        <v>0</v>
      </c>
      <c r="G563" s="3">
        <v>1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</row>
    <row r="564" spans="1:14" x14ac:dyDescent="0.25">
      <c r="A564" t="s">
        <v>2201</v>
      </c>
      <c r="B564" t="s">
        <v>2202</v>
      </c>
      <c r="C564" s="13" t="s">
        <v>1226</v>
      </c>
      <c r="D564" s="5">
        <v>4</v>
      </c>
      <c r="E564" s="3">
        <v>1</v>
      </c>
      <c r="F564" s="3">
        <v>1</v>
      </c>
      <c r="G564" s="3">
        <v>0</v>
      </c>
      <c r="H564" s="3">
        <v>0</v>
      </c>
      <c r="I564" s="3">
        <v>0</v>
      </c>
      <c r="J564" s="3">
        <v>1</v>
      </c>
      <c r="K564" s="3">
        <v>0</v>
      </c>
      <c r="L564" s="3">
        <v>1</v>
      </c>
      <c r="M564" s="3">
        <v>0</v>
      </c>
      <c r="N564" s="3">
        <v>0</v>
      </c>
    </row>
    <row r="565" spans="1:14" x14ac:dyDescent="0.25">
      <c r="A565" t="s">
        <v>979</v>
      </c>
      <c r="B565" t="s">
        <v>980</v>
      </c>
      <c r="C565" s="13" t="s">
        <v>1226</v>
      </c>
      <c r="D565" s="5">
        <v>2</v>
      </c>
      <c r="E565" s="3">
        <v>1</v>
      </c>
      <c r="F565" s="3">
        <v>1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</row>
    <row r="566" spans="1:14" x14ac:dyDescent="0.25">
      <c r="A566" t="s">
        <v>2203</v>
      </c>
      <c r="B566" t="s">
        <v>2204</v>
      </c>
      <c r="C566" s="13" t="s">
        <v>1226</v>
      </c>
      <c r="D566" s="5">
        <v>3</v>
      </c>
      <c r="E566" s="3">
        <v>1</v>
      </c>
      <c r="F566" s="3">
        <v>2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</row>
    <row r="567" spans="1:14" x14ac:dyDescent="0.25">
      <c r="A567" t="s">
        <v>1348</v>
      </c>
      <c r="B567" t="s">
        <v>1349</v>
      </c>
      <c r="C567" s="13" t="s">
        <v>1226</v>
      </c>
      <c r="D567" s="5">
        <v>2</v>
      </c>
      <c r="E567" s="3">
        <v>0</v>
      </c>
      <c r="F567" s="3">
        <v>0</v>
      </c>
      <c r="G567" s="3">
        <v>2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</row>
    <row r="568" spans="1:14" x14ac:dyDescent="0.25">
      <c r="A568" t="s">
        <v>2205</v>
      </c>
      <c r="B568" t="s">
        <v>2206</v>
      </c>
      <c r="C568" s="13" t="s">
        <v>1226</v>
      </c>
      <c r="D568" s="5">
        <v>6</v>
      </c>
      <c r="E568" s="3">
        <v>1</v>
      </c>
      <c r="F568" s="3">
        <v>1</v>
      </c>
      <c r="G568" s="3">
        <v>0</v>
      </c>
      <c r="H568" s="3">
        <v>0</v>
      </c>
      <c r="I568" s="3">
        <v>2</v>
      </c>
      <c r="J568" s="3">
        <v>0</v>
      </c>
      <c r="K568" s="3">
        <v>1</v>
      </c>
      <c r="L568" s="3">
        <v>0</v>
      </c>
      <c r="M568" s="3">
        <v>1</v>
      </c>
      <c r="N568" s="3">
        <v>0</v>
      </c>
    </row>
    <row r="569" spans="1:14" x14ac:dyDescent="0.25">
      <c r="A569" t="s">
        <v>2207</v>
      </c>
      <c r="B569" t="s">
        <v>2208</v>
      </c>
      <c r="C569" s="13" t="s">
        <v>1226</v>
      </c>
      <c r="D569" s="5">
        <v>1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1</v>
      </c>
      <c r="M569" s="3">
        <v>0</v>
      </c>
      <c r="N569" s="3">
        <v>0</v>
      </c>
    </row>
    <row r="570" spans="1:14" x14ac:dyDescent="0.25">
      <c r="A570" t="s">
        <v>1410</v>
      </c>
      <c r="B570" t="s">
        <v>1411</v>
      </c>
      <c r="C570" s="13" t="s">
        <v>1226</v>
      </c>
      <c r="D570" s="5">
        <v>1</v>
      </c>
      <c r="E570" s="3">
        <v>0</v>
      </c>
      <c r="F570" s="3">
        <v>1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0</v>
      </c>
      <c r="N570" s="3">
        <v>0</v>
      </c>
    </row>
    <row r="571" spans="1:14" x14ac:dyDescent="0.25">
      <c r="A571" t="s">
        <v>1350</v>
      </c>
      <c r="B571" t="s">
        <v>1351</v>
      </c>
      <c r="C571" s="13" t="s">
        <v>1226</v>
      </c>
      <c r="D571" s="5">
        <v>2</v>
      </c>
      <c r="E571" s="3">
        <v>1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1</v>
      </c>
      <c r="L571" s="3">
        <v>0</v>
      </c>
      <c r="M571" s="3">
        <v>0</v>
      </c>
      <c r="N571" s="3">
        <v>0</v>
      </c>
    </row>
    <row r="572" spans="1:14" x14ac:dyDescent="0.25">
      <c r="A572" t="s">
        <v>2209</v>
      </c>
      <c r="B572" t="s">
        <v>2210</v>
      </c>
      <c r="C572" s="13" t="s">
        <v>1226</v>
      </c>
      <c r="D572" s="5">
        <v>1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1</v>
      </c>
      <c r="N572" s="3">
        <v>0</v>
      </c>
    </row>
    <row r="573" spans="1:14" x14ac:dyDescent="0.25">
      <c r="A573" t="s">
        <v>642</v>
      </c>
      <c r="B573" t="s">
        <v>643</v>
      </c>
      <c r="C573" s="13" t="s">
        <v>1226</v>
      </c>
      <c r="D573" s="5">
        <v>16</v>
      </c>
      <c r="E573" s="3">
        <v>1</v>
      </c>
      <c r="F573" s="3">
        <v>3</v>
      </c>
      <c r="G573" s="3">
        <v>0</v>
      </c>
      <c r="H573" s="3">
        <v>0</v>
      </c>
      <c r="I573" s="3">
        <v>2</v>
      </c>
      <c r="J573" s="3">
        <v>0</v>
      </c>
      <c r="K573" s="3">
        <v>6</v>
      </c>
      <c r="L573" s="3">
        <v>1</v>
      </c>
      <c r="M573" s="3">
        <v>2</v>
      </c>
      <c r="N573" s="3">
        <v>1</v>
      </c>
    </row>
    <row r="574" spans="1:14" x14ac:dyDescent="0.25">
      <c r="A574" t="s">
        <v>2211</v>
      </c>
      <c r="B574" t="s">
        <v>2212</v>
      </c>
      <c r="C574" s="13" t="s">
        <v>1226</v>
      </c>
      <c r="D574" s="5">
        <v>2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1</v>
      </c>
      <c r="L574" s="3">
        <v>1</v>
      </c>
      <c r="M574" s="3">
        <v>0</v>
      </c>
      <c r="N574" s="3">
        <v>0</v>
      </c>
    </row>
    <row r="575" spans="1:14" x14ac:dyDescent="0.25">
      <c r="A575" t="s">
        <v>2213</v>
      </c>
      <c r="B575" t="s">
        <v>2214</v>
      </c>
      <c r="C575" s="13" t="s">
        <v>1226</v>
      </c>
      <c r="D575" s="5">
        <v>1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1</v>
      </c>
      <c r="L575" s="3">
        <v>0</v>
      </c>
      <c r="M575" s="3">
        <v>0</v>
      </c>
      <c r="N575" s="3">
        <v>0</v>
      </c>
    </row>
    <row r="576" spans="1:14" x14ac:dyDescent="0.25">
      <c r="A576" t="s">
        <v>1122</v>
      </c>
      <c r="B576" t="s">
        <v>1123</v>
      </c>
      <c r="C576" s="13" t="s">
        <v>1226</v>
      </c>
      <c r="D576" s="5">
        <v>1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1</v>
      </c>
      <c r="M576" s="3">
        <v>0</v>
      </c>
      <c r="N576" s="3">
        <v>0</v>
      </c>
    </row>
    <row r="577" spans="1:14" x14ac:dyDescent="0.25">
      <c r="A577" t="s">
        <v>2525</v>
      </c>
      <c r="B577" t="s">
        <v>2526</v>
      </c>
      <c r="C577" s="13" t="s">
        <v>1226</v>
      </c>
      <c r="D577" s="5">
        <v>4</v>
      </c>
      <c r="E577" s="3">
        <v>0</v>
      </c>
      <c r="F577" s="3">
        <v>0</v>
      </c>
      <c r="G577" s="3">
        <v>0</v>
      </c>
      <c r="H577" s="3">
        <v>0</v>
      </c>
      <c r="I577" s="3">
        <v>2</v>
      </c>
      <c r="J577" s="3">
        <v>2</v>
      </c>
      <c r="K577" s="3">
        <v>0</v>
      </c>
      <c r="L577" s="3">
        <v>0</v>
      </c>
      <c r="M577" s="3">
        <v>0</v>
      </c>
      <c r="N577" s="3">
        <v>0</v>
      </c>
    </row>
    <row r="578" spans="1:14" x14ac:dyDescent="0.25">
      <c r="A578" t="s">
        <v>1352</v>
      </c>
      <c r="B578" t="s">
        <v>1353</v>
      </c>
      <c r="C578" s="13" t="s">
        <v>1226</v>
      </c>
      <c r="D578" s="5">
        <v>2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2</v>
      </c>
      <c r="L578" s="3">
        <v>0</v>
      </c>
      <c r="M578" s="3">
        <v>0</v>
      </c>
      <c r="N578" s="3">
        <v>0</v>
      </c>
    </row>
    <row r="579" spans="1:14" x14ac:dyDescent="0.25">
      <c r="A579" t="s">
        <v>2215</v>
      </c>
      <c r="B579" t="s">
        <v>2216</v>
      </c>
      <c r="C579" s="13" t="s">
        <v>1226</v>
      </c>
      <c r="D579" s="5">
        <v>5</v>
      </c>
      <c r="E579" s="3">
        <v>0</v>
      </c>
      <c r="F579" s="3">
        <v>0</v>
      </c>
      <c r="G579" s="3">
        <v>0</v>
      </c>
      <c r="H579" s="3">
        <v>0</v>
      </c>
      <c r="I579" s="3">
        <v>2</v>
      </c>
      <c r="J579" s="3">
        <v>1</v>
      </c>
      <c r="K579" s="3">
        <v>2</v>
      </c>
      <c r="L579" s="3">
        <v>0</v>
      </c>
      <c r="M579" s="3">
        <v>0</v>
      </c>
      <c r="N579" s="3">
        <v>0</v>
      </c>
    </row>
    <row r="580" spans="1:14" x14ac:dyDescent="0.25">
      <c r="A580" t="s">
        <v>1124</v>
      </c>
      <c r="B580" t="s">
        <v>1125</v>
      </c>
      <c r="C580" s="13" t="s">
        <v>1226</v>
      </c>
      <c r="D580" s="5">
        <v>2</v>
      </c>
      <c r="E580" s="3">
        <v>0</v>
      </c>
      <c r="F580" s="3">
        <v>1</v>
      </c>
      <c r="G580" s="3">
        <v>0</v>
      </c>
      <c r="H580" s="3">
        <v>0</v>
      </c>
      <c r="I580" s="3">
        <v>1</v>
      </c>
      <c r="J580" s="3">
        <v>0</v>
      </c>
      <c r="K580" s="3">
        <v>0</v>
      </c>
      <c r="L580" s="3">
        <v>0</v>
      </c>
      <c r="M580" s="3">
        <v>0</v>
      </c>
      <c r="N580" s="3">
        <v>0</v>
      </c>
    </row>
    <row r="581" spans="1:14" x14ac:dyDescent="0.25">
      <c r="A581" t="s">
        <v>2217</v>
      </c>
      <c r="B581" t="s">
        <v>2218</v>
      </c>
      <c r="C581" s="13" t="s">
        <v>1226</v>
      </c>
      <c r="D581" s="5">
        <v>1</v>
      </c>
      <c r="E581" s="3">
        <v>1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</row>
    <row r="582" spans="1:14" x14ac:dyDescent="0.25">
      <c r="A582" t="s">
        <v>981</v>
      </c>
      <c r="B582" t="s">
        <v>982</v>
      </c>
      <c r="C582" s="13" t="s">
        <v>1226</v>
      </c>
      <c r="D582" s="5">
        <v>11</v>
      </c>
      <c r="E582" s="3">
        <v>0</v>
      </c>
      <c r="F582" s="3">
        <v>0</v>
      </c>
      <c r="G582" s="3">
        <v>0</v>
      </c>
      <c r="H582" s="3">
        <v>0</v>
      </c>
      <c r="I582" s="3">
        <v>4</v>
      </c>
      <c r="J582" s="3">
        <v>0</v>
      </c>
      <c r="K582" s="3">
        <v>5</v>
      </c>
      <c r="L582" s="3">
        <v>1</v>
      </c>
      <c r="M582" s="3">
        <v>0</v>
      </c>
      <c r="N582" s="3">
        <v>1</v>
      </c>
    </row>
    <row r="583" spans="1:14" x14ac:dyDescent="0.25">
      <c r="A583" t="s">
        <v>2219</v>
      </c>
      <c r="B583" t="s">
        <v>2220</v>
      </c>
      <c r="C583" s="13" t="s">
        <v>1226</v>
      </c>
      <c r="D583" s="5">
        <v>1</v>
      </c>
      <c r="E583" s="3">
        <v>0</v>
      </c>
      <c r="F583" s="3">
        <v>0</v>
      </c>
      <c r="G583" s="3">
        <v>0</v>
      </c>
      <c r="H583" s="3">
        <v>0</v>
      </c>
      <c r="I583" s="3">
        <v>1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</row>
    <row r="584" spans="1:14" x14ac:dyDescent="0.25">
      <c r="A584" t="s">
        <v>2527</v>
      </c>
      <c r="B584" t="s">
        <v>2528</v>
      </c>
      <c r="C584" s="13" t="s">
        <v>1226</v>
      </c>
      <c r="D584" s="5">
        <v>2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1</v>
      </c>
      <c r="L584" s="3">
        <v>1</v>
      </c>
      <c r="M584" s="3">
        <v>0</v>
      </c>
      <c r="N584" s="3">
        <v>0</v>
      </c>
    </row>
    <row r="585" spans="1:14" x14ac:dyDescent="0.25">
      <c r="A585" t="s">
        <v>2221</v>
      </c>
      <c r="B585" t="s">
        <v>2222</v>
      </c>
      <c r="C585" s="13" t="s">
        <v>1226</v>
      </c>
      <c r="D585" s="5">
        <v>3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3</v>
      </c>
      <c r="L585" s="3">
        <v>0</v>
      </c>
      <c r="M585" s="3">
        <v>0</v>
      </c>
      <c r="N585" s="3">
        <v>0</v>
      </c>
    </row>
    <row r="586" spans="1:14" x14ac:dyDescent="0.25">
      <c r="A586" t="s">
        <v>2529</v>
      </c>
      <c r="B586" t="s">
        <v>2530</v>
      </c>
      <c r="C586" s="13" t="s">
        <v>1226</v>
      </c>
      <c r="D586" s="5">
        <v>1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1</v>
      </c>
      <c r="M586" s="3">
        <v>0</v>
      </c>
      <c r="N586" s="3">
        <v>0</v>
      </c>
    </row>
    <row r="587" spans="1:14" x14ac:dyDescent="0.25">
      <c r="A587" t="s">
        <v>2531</v>
      </c>
      <c r="B587" t="s">
        <v>2532</v>
      </c>
      <c r="C587" s="13" t="s">
        <v>1226</v>
      </c>
      <c r="D587" s="5">
        <v>2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2</v>
      </c>
      <c r="N587" s="3">
        <v>0</v>
      </c>
    </row>
    <row r="588" spans="1:14" x14ac:dyDescent="0.25">
      <c r="A588" t="s">
        <v>2533</v>
      </c>
      <c r="B588" t="s">
        <v>2534</v>
      </c>
      <c r="C588" s="13" t="s">
        <v>1226</v>
      </c>
      <c r="D588" s="5">
        <v>2</v>
      </c>
      <c r="E588" s="3">
        <v>0</v>
      </c>
      <c r="F588" s="3">
        <v>0</v>
      </c>
      <c r="G588" s="3">
        <v>0</v>
      </c>
      <c r="H588" s="3">
        <v>0</v>
      </c>
      <c r="I588" s="3">
        <v>2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</row>
    <row r="589" spans="1:14" x14ac:dyDescent="0.25">
      <c r="A589" t="s">
        <v>983</v>
      </c>
      <c r="B589" t="s">
        <v>984</v>
      </c>
      <c r="C589" s="13" t="s">
        <v>1226</v>
      </c>
      <c r="D589" s="5">
        <v>4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2</v>
      </c>
      <c r="N589" s="3">
        <v>2</v>
      </c>
    </row>
    <row r="590" spans="1:14" x14ac:dyDescent="0.25">
      <c r="A590" t="s">
        <v>985</v>
      </c>
      <c r="B590" t="s">
        <v>986</v>
      </c>
      <c r="C590" s="13" t="s">
        <v>1226</v>
      </c>
      <c r="D590" s="5">
        <v>2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2</v>
      </c>
      <c r="N590" s="3">
        <v>0</v>
      </c>
    </row>
    <row r="591" spans="1:14" x14ac:dyDescent="0.25">
      <c r="A591" t="s">
        <v>644</v>
      </c>
      <c r="B591" t="s">
        <v>645</v>
      </c>
      <c r="C591" s="13" t="s">
        <v>1226</v>
      </c>
      <c r="D591" s="5">
        <v>3</v>
      </c>
      <c r="E591" s="3">
        <v>1</v>
      </c>
      <c r="F591" s="3">
        <v>1</v>
      </c>
      <c r="G591" s="3">
        <v>0</v>
      </c>
      <c r="H591" s="3">
        <v>0</v>
      </c>
      <c r="I591" s="3">
        <v>1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</row>
    <row r="592" spans="1:14" x14ac:dyDescent="0.25">
      <c r="A592" t="s">
        <v>1126</v>
      </c>
      <c r="B592" t="s">
        <v>1127</v>
      </c>
      <c r="C592" s="13" t="s">
        <v>1226</v>
      </c>
      <c r="D592" s="5">
        <v>1</v>
      </c>
      <c r="E592" s="3">
        <v>0</v>
      </c>
      <c r="F592" s="3">
        <v>1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</row>
    <row r="593" spans="1:14" x14ac:dyDescent="0.25">
      <c r="A593" t="s">
        <v>987</v>
      </c>
      <c r="B593" t="s">
        <v>988</v>
      </c>
      <c r="C593" s="13" t="s">
        <v>1226</v>
      </c>
      <c r="D593" s="5">
        <v>1</v>
      </c>
      <c r="E593" s="3">
        <v>1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</row>
    <row r="594" spans="1:14" x14ac:dyDescent="0.25">
      <c r="A594" t="s">
        <v>2223</v>
      </c>
      <c r="B594" t="s">
        <v>2224</v>
      </c>
      <c r="C594" s="13" t="s">
        <v>1226</v>
      </c>
      <c r="D594" s="5">
        <v>4</v>
      </c>
      <c r="E594" s="3">
        <v>0</v>
      </c>
      <c r="F594" s="3">
        <v>0</v>
      </c>
      <c r="G594" s="3">
        <v>0</v>
      </c>
      <c r="H594" s="3">
        <v>0</v>
      </c>
      <c r="I594" s="3">
        <v>2</v>
      </c>
      <c r="J594" s="3">
        <v>0</v>
      </c>
      <c r="K594" s="3">
        <v>1</v>
      </c>
      <c r="L594" s="3">
        <v>0</v>
      </c>
      <c r="M594" s="3">
        <v>0</v>
      </c>
      <c r="N594" s="3">
        <v>1</v>
      </c>
    </row>
    <row r="595" spans="1:14" x14ac:dyDescent="0.25">
      <c r="A595" t="s">
        <v>1354</v>
      </c>
      <c r="B595" t="s">
        <v>1355</v>
      </c>
      <c r="C595" s="13" t="s">
        <v>1226</v>
      </c>
      <c r="D595" s="5">
        <v>1</v>
      </c>
      <c r="E595" s="3">
        <v>1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0</v>
      </c>
      <c r="N595" s="3">
        <v>0</v>
      </c>
    </row>
    <row r="596" spans="1:14" x14ac:dyDescent="0.25">
      <c r="A596" t="s">
        <v>2535</v>
      </c>
      <c r="B596" t="s">
        <v>2536</v>
      </c>
      <c r="C596" s="13" t="s">
        <v>1226</v>
      </c>
      <c r="D596" s="5">
        <v>2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2</v>
      </c>
      <c r="L596" s="3">
        <v>0</v>
      </c>
      <c r="M596" s="3">
        <v>0</v>
      </c>
      <c r="N596" s="3">
        <v>0</v>
      </c>
    </row>
    <row r="597" spans="1:14" x14ac:dyDescent="0.25">
      <c r="A597" t="s">
        <v>989</v>
      </c>
      <c r="B597" t="s">
        <v>990</v>
      </c>
      <c r="C597" s="13" t="s">
        <v>1226</v>
      </c>
      <c r="D597" s="5">
        <v>2</v>
      </c>
      <c r="E597" s="3">
        <v>0</v>
      </c>
      <c r="F597" s="3">
        <v>1</v>
      </c>
      <c r="G597" s="3">
        <v>0</v>
      </c>
      <c r="H597" s="3">
        <v>1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</row>
    <row r="598" spans="1:14" x14ac:dyDescent="0.25">
      <c r="A598" t="s">
        <v>1356</v>
      </c>
      <c r="B598" t="s">
        <v>1357</v>
      </c>
      <c r="C598" s="13" t="s">
        <v>1226</v>
      </c>
      <c r="D598" s="5">
        <v>2</v>
      </c>
      <c r="E598" s="3">
        <v>0</v>
      </c>
      <c r="F598" s="3">
        <v>0</v>
      </c>
      <c r="G598" s="3">
        <v>0</v>
      </c>
      <c r="H598" s="3">
        <v>0</v>
      </c>
      <c r="I598" s="3">
        <v>1</v>
      </c>
      <c r="J598" s="3">
        <v>0</v>
      </c>
      <c r="K598" s="3">
        <v>0</v>
      </c>
      <c r="L598" s="3">
        <v>1</v>
      </c>
      <c r="M598" s="3">
        <v>0</v>
      </c>
      <c r="N598" s="3">
        <v>0</v>
      </c>
    </row>
    <row r="599" spans="1:14" x14ac:dyDescent="0.25">
      <c r="A599" t="s">
        <v>1358</v>
      </c>
      <c r="B599" t="s">
        <v>1359</v>
      </c>
      <c r="C599" s="13" t="s">
        <v>1226</v>
      </c>
      <c r="D599" s="5">
        <v>1</v>
      </c>
      <c r="E599" s="3">
        <v>0</v>
      </c>
      <c r="F599" s="3">
        <v>1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</row>
    <row r="600" spans="1:14" x14ac:dyDescent="0.25">
      <c r="A600" t="s">
        <v>2225</v>
      </c>
      <c r="B600" t="s">
        <v>2226</v>
      </c>
      <c r="C600" s="13" t="s">
        <v>1226</v>
      </c>
      <c r="D600" s="5">
        <v>1</v>
      </c>
      <c r="E600" s="3">
        <v>0</v>
      </c>
      <c r="F600" s="3">
        <v>0</v>
      </c>
      <c r="G600" s="3">
        <v>0</v>
      </c>
      <c r="H600" s="3">
        <v>0</v>
      </c>
      <c r="I600" s="3">
        <v>1</v>
      </c>
      <c r="J600" s="3">
        <v>0</v>
      </c>
      <c r="K600" s="3">
        <v>0</v>
      </c>
      <c r="L600" s="3">
        <v>0</v>
      </c>
      <c r="M600" s="3">
        <v>0</v>
      </c>
      <c r="N600" s="3">
        <v>0</v>
      </c>
    </row>
    <row r="601" spans="1:14" x14ac:dyDescent="0.25">
      <c r="A601" t="s">
        <v>646</v>
      </c>
      <c r="B601" t="s">
        <v>647</v>
      </c>
      <c r="C601" s="13" t="s">
        <v>1226</v>
      </c>
      <c r="D601" s="5">
        <v>2</v>
      </c>
      <c r="E601" s="3">
        <v>0</v>
      </c>
      <c r="F601" s="3">
        <v>0</v>
      </c>
      <c r="G601" s="3">
        <v>0</v>
      </c>
      <c r="H601" s="3">
        <v>0</v>
      </c>
      <c r="I601" s="3">
        <v>2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</row>
    <row r="602" spans="1:14" x14ac:dyDescent="0.25">
      <c r="A602" t="s">
        <v>2227</v>
      </c>
      <c r="B602" t="s">
        <v>2228</v>
      </c>
      <c r="C602" s="13" t="s">
        <v>1226</v>
      </c>
      <c r="D602" s="5">
        <v>1</v>
      </c>
      <c r="E602" s="3">
        <v>0</v>
      </c>
      <c r="F602" s="3">
        <v>0</v>
      </c>
      <c r="G602" s="3">
        <v>0</v>
      </c>
      <c r="H602" s="3">
        <v>0</v>
      </c>
      <c r="I602" s="3">
        <v>1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</row>
    <row r="603" spans="1:14" x14ac:dyDescent="0.25">
      <c r="A603" t="s">
        <v>1205</v>
      </c>
      <c r="B603" t="s">
        <v>1206</v>
      </c>
      <c r="C603" s="13" t="s">
        <v>1226</v>
      </c>
      <c r="D603" s="5">
        <v>3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3</v>
      </c>
      <c r="L603" s="3">
        <v>0</v>
      </c>
      <c r="M603" s="3">
        <v>0</v>
      </c>
      <c r="N603" s="3">
        <v>0</v>
      </c>
    </row>
    <row r="604" spans="1:14" x14ac:dyDescent="0.25">
      <c r="A604" t="s">
        <v>1207</v>
      </c>
      <c r="B604" t="s">
        <v>1208</v>
      </c>
      <c r="C604" s="13" t="s">
        <v>1226</v>
      </c>
      <c r="D604" s="5">
        <v>14</v>
      </c>
      <c r="E604" s="3">
        <v>2</v>
      </c>
      <c r="F604" s="3">
        <v>4</v>
      </c>
      <c r="G604" s="3">
        <v>0</v>
      </c>
      <c r="H604" s="3">
        <v>1</v>
      </c>
      <c r="I604" s="3">
        <v>2</v>
      </c>
      <c r="J604" s="3">
        <v>0</v>
      </c>
      <c r="K604" s="3">
        <v>2</v>
      </c>
      <c r="L604" s="3">
        <v>2</v>
      </c>
      <c r="M604" s="3">
        <v>0</v>
      </c>
      <c r="N604" s="3">
        <v>1</v>
      </c>
    </row>
    <row r="605" spans="1:14" x14ac:dyDescent="0.25">
      <c r="A605" t="s">
        <v>1360</v>
      </c>
      <c r="B605" t="s">
        <v>1361</v>
      </c>
      <c r="C605" s="13" t="s">
        <v>1226</v>
      </c>
      <c r="D605" s="5">
        <v>5</v>
      </c>
      <c r="E605" s="3">
        <v>1</v>
      </c>
      <c r="F605" s="3">
        <v>0</v>
      </c>
      <c r="G605" s="3">
        <v>0</v>
      </c>
      <c r="H605" s="3">
        <v>0</v>
      </c>
      <c r="I605" s="3">
        <v>2</v>
      </c>
      <c r="J605" s="3">
        <v>1</v>
      </c>
      <c r="K605" s="3">
        <v>1</v>
      </c>
      <c r="L605" s="3">
        <v>0</v>
      </c>
      <c r="M605" s="3">
        <v>0</v>
      </c>
      <c r="N605" s="3">
        <v>0</v>
      </c>
    </row>
    <row r="606" spans="1:14" x14ac:dyDescent="0.25">
      <c r="A606" t="s">
        <v>1362</v>
      </c>
      <c r="B606" t="s">
        <v>1363</v>
      </c>
      <c r="C606" s="13" t="s">
        <v>1226</v>
      </c>
      <c r="D606" s="5">
        <v>1</v>
      </c>
      <c r="E606" s="3">
        <v>0</v>
      </c>
      <c r="F606" s="3">
        <v>1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</row>
    <row r="607" spans="1:14" x14ac:dyDescent="0.25">
      <c r="A607" t="s">
        <v>648</v>
      </c>
      <c r="B607" t="s">
        <v>649</v>
      </c>
      <c r="C607" s="13" t="s">
        <v>1226</v>
      </c>
      <c r="D607" s="5">
        <v>4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1</v>
      </c>
      <c r="K607" s="3">
        <v>2</v>
      </c>
      <c r="L607" s="3">
        <v>0</v>
      </c>
      <c r="M607" s="3">
        <v>0</v>
      </c>
      <c r="N607" s="3">
        <v>1</v>
      </c>
    </row>
    <row r="608" spans="1:14" x14ac:dyDescent="0.25">
      <c r="A608" t="s">
        <v>2229</v>
      </c>
      <c r="B608" t="s">
        <v>2230</v>
      </c>
      <c r="C608" s="13" t="s">
        <v>1226</v>
      </c>
      <c r="D608" s="5">
        <v>3</v>
      </c>
      <c r="E608" s="3">
        <v>1</v>
      </c>
      <c r="F608" s="3">
        <v>0</v>
      </c>
      <c r="G608" s="3">
        <v>0</v>
      </c>
      <c r="H608" s="3">
        <v>0</v>
      </c>
      <c r="I608" s="3">
        <v>1</v>
      </c>
      <c r="J608" s="3">
        <v>0</v>
      </c>
      <c r="K608" s="3">
        <v>1</v>
      </c>
      <c r="L608" s="3">
        <v>0</v>
      </c>
      <c r="M608" s="3">
        <v>0</v>
      </c>
      <c r="N608" s="3">
        <v>0</v>
      </c>
    </row>
    <row r="609" spans="1:14" x14ac:dyDescent="0.25">
      <c r="A609" t="s">
        <v>2231</v>
      </c>
      <c r="B609" t="s">
        <v>2232</v>
      </c>
      <c r="C609" s="13" t="s">
        <v>1226</v>
      </c>
      <c r="D609" s="5">
        <v>2</v>
      </c>
      <c r="E609" s="3">
        <v>0</v>
      </c>
      <c r="F609" s="3">
        <v>0</v>
      </c>
      <c r="G609" s="3">
        <v>0</v>
      </c>
      <c r="H609" s="3">
        <v>0</v>
      </c>
      <c r="I609" s="3">
        <v>1</v>
      </c>
      <c r="J609" s="3">
        <v>0</v>
      </c>
      <c r="K609" s="3">
        <v>1</v>
      </c>
      <c r="L609" s="3">
        <v>0</v>
      </c>
      <c r="M609" s="3">
        <v>0</v>
      </c>
      <c r="N609" s="3">
        <v>0</v>
      </c>
    </row>
    <row r="610" spans="1:14" x14ac:dyDescent="0.25">
      <c r="A610" t="s">
        <v>283</v>
      </c>
      <c r="B610" t="s">
        <v>284</v>
      </c>
      <c r="C610" s="13" t="s">
        <v>1226</v>
      </c>
      <c r="D610" s="5">
        <v>62</v>
      </c>
      <c r="E610" s="3">
        <v>7</v>
      </c>
      <c r="F610" s="3">
        <v>4</v>
      </c>
      <c r="G610" s="3">
        <v>2</v>
      </c>
      <c r="H610" s="3">
        <v>1</v>
      </c>
      <c r="I610" s="3">
        <v>18</v>
      </c>
      <c r="J610" s="3">
        <v>2</v>
      </c>
      <c r="K610" s="3">
        <v>21</v>
      </c>
      <c r="L610" s="3">
        <v>0</v>
      </c>
      <c r="M610" s="3">
        <v>0</v>
      </c>
      <c r="N610" s="3">
        <v>7</v>
      </c>
    </row>
    <row r="611" spans="1:14" x14ac:dyDescent="0.25">
      <c r="A611" t="s">
        <v>2233</v>
      </c>
      <c r="B611" t="s">
        <v>2234</v>
      </c>
      <c r="C611" s="13" t="s">
        <v>1226</v>
      </c>
      <c r="D611" s="5">
        <v>6</v>
      </c>
      <c r="E611" s="3">
        <v>1</v>
      </c>
      <c r="F611" s="3">
        <v>0</v>
      </c>
      <c r="G611" s="3">
        <v>1</v>
      </c>
      <c r="H611" s="3">
        <v>0</v>
      </c>
      <c r="I611" s="3">
        <v>0</v>
      </c>
      <c r="J611" s="3">
        <v>0</v>
      </c>
      <c r="K611" s="3">
        <v>0</v>
      </c>
      <c r="L611" s="3">
        <v>4</v>
      </c>
      <c r="M611" s="3">
        <v>0</v>
      </c>
      <c r="N611" s="3">
        <v>0</v>
      </c>
    </row>
    <row r="612" spans="1:14" x14ac:dyDescent="0.25">
      <c r="A612" t="s">
        <v>2235</v>
      </c>
      <c r="B612" t="s">
        <v>2236</v>
      </c>
      <c r="C612" s="13" t="s">
        <v>1226</v>
      </c>
      <c r="D612" s="5">
        <v>1</v>
      </c>
      <c r="E612" s="3">
        <v>0</v>
      </c>
      <c r="F612" s="3">
        <v>0</v>
      </c>
      <c r="G612" s="3">
        <v>0</v>
      </c>
      <c r="H612" s="3">
        <v>0</v>
      </c>
      <c r="I612" s="3">
        <v>1</v>
      </c>
      <c r="J612" s="3">
        <v>0</v>
      </c>
      <c r="K612" s="3">
        <v>0</v>
      </c>
      <c r="L612" s="3">
        <v>0</v>
      </c>
      <c r="M612" s="3">
        <v>0</v>
      </c>
      <c r="N612" s="3">
        <v>0</v>
      </c>
    </row>
    <row r="613" spans="1:14" x14ac:dyDescent="0.25">
      <c r="A613" t="s">
        <v>437</v>
      </c>
      <c r="B613" t="s">
        <v>438</v>
      </c>
      <c r="C613" s="13" t="s">
        <v>1226</v>
      </c>
      <c r="D613" s="5">
        <v>4</v>
      </c>
      <c r="E613" s="3">
        <v>0</v>
      </c>
      <c r="F613" s="3">
        <v>2</v>
      </c>
      <c r="G613" s="3">
        <v>0</v>
      </c>
      <c r="H613" s="3">
        <v>0</v>
      </c>
      <c r="I613" s="3">
        <v>0</v>
      </c>
      <c r="J613" s="3">
        <v>1</v>
      </c>
      <c r="K613" s="3">
        <v>1</v>
      </c>
      <c r="L613" s="3">
        <v>0</v>
      </c>
      <c r="M613" s="3">
        <v>0</v>
      </c>
      <c r="N613" s="3">
        <v>0</v>
      </c>
    </row>
    <row r="614" spans="1:14" x14ac:dyDescent="0.25">
      <c r="A614" t="s">
        <v>439</v>
      </c>
      <c r="B614" t="s">
        <v>440</v>
      </c>
      <c r="C614" s="13" t="s">
        <v>1226</v>
      </c>
      <c r="D614" s="5">
        <v>3</v>
      </c>
      <c r="E614" s="3">
        <v>1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2</v>
      </c>
    </row>
    <row r="615" spans="1:14" x14ac:dyDescent="0.25">
      <c r="A615" t="s">
        <v>2237</v>
      </c>
      <c r="B615" t="s">
        <v>2238</v>
      </c>
      <c r="C615" s="13" t="s">
        <v>1226</v>
      </c>
      <c r="D615" s="5">
        <v>2</v>
      </c>
      <c r="E615" s="3">
        <v>0</v>
      </c>
      <c r="F615" s="3">
        <v>1</v>
      </c>
      <c r="G615" s="3">
        <v>0</v>
      </c>
      <c r="H615" s="3">
        <v>0</v>
      </c>
      <c r="I615" s="3">
        <v>0</v>
      </c>
      <c r="J615" s="3">
        <v>1</v>
      </c>
      <c r="K615" s="3">
        <v>0</v>
      </c>
      <c r="L615" s="3">
        <v>0</v>
      </c>
      <c r="M615" s="3">
        <v>0</v>
      </c>
      <c r="N615" s="3">
        <v>0</v>
      </c>
    </row>
    <row r="616" spans="1:14" x14ac:dyDescent="0.25">
      <c r="A616" t="s">
        <v>1128</v>
      </c>
      <c r="B616" t="s">
        <v>1129</v>
      </c>
      <c r="C616" s="13" t="s">
        <v>1226</v>
      </c>
      <c r="D616" s="5">
        <v>1</v>
      </c>
      <c r="E616" s="3">
        <v>0</v>
      </c>
      <c r="F616" s="3">
        <v>0</v>
      </c>
      <c r="G616" s="3">
        <v>0</v>
      </c>
      <c r="H616" s="3">
        <v>0</v>
      </c>
      <c r="I616" s="3">
        <v>1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</row>
    <row r="617" spans="1:14" x14ac:dyDescent="0.25">
      <c r="A617" t="s">
        <v>2537</v>
      </c>
      <c r="B617" t="s">
        <v>2538</v>
      </c>
      <c r="C617" s="13" t="s">
        <v>1226</v>
      </c>
      <c r="D617" s="5">
        <v>1</v>
      </c>
      <c r="E617" s="3">
        <v>1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  <c r="N617" s="3">
        <v>0</v>
      </c>
    </row>
    <row r="618" spans="1:14" x14ac:dyDescent="0.25">
      <c r="A618" t="s">
        <v>2239</v>
      </c>
      <c r="B618" t="s">
        <v>2240</v>
      </c>
      <c r="C618" s="13" t="s">
        <v>1226</v>
      </c>
      <c r="D618" s="5">
        <v>1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1</v>
      </c>
      <c r="M618" s="3">
        <v>0</v>
      </c>
      <c r="N618" s="3">
        <v>0</v>
      </c>
    </row>
    <row r="619" spans="1:14" x14ac:dyDescent="0.25">
      <c r="A619" t="s">
        <v>2241</v>
      </c>
      <c r="B619" t="s">
        <v>2242</v>
      </c>
      <c r="C619" s="13" t="s">
        <v>1226</v>
      </c>
      <c r="D619" s="5">
        <v>1</v>
      </c>
      <c r="E619" s="3">
        <v>0</v>
      </c>
      <c r="F619" s="3">
        <v>0</v>
      </c>
      <c r="G619" s="3">
        <v>0</v>
      </c>
      <c r="H619" s="3">
        <v>0</v>
      </c>
      <c r="I619" s="3">
        <v>1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</row>
    <row r="620" spans="1:14" x14ac:dyDescent="0.25">
      <c r="A620" t="s">
        <v>1130</v>
      </c>
      <c r="B620" t="s">
        <v>1131</v>
      </c>
      <c r="C620" s="13" t="s">
        <v>1226</v>
      </c>
      <c r="D620" s="5">
        <v>30</v>
      </c>
      <c r="E620" s="3">
        <v>7</v>
      </c>
      <c r="F620" s="3">
        <v>4</v>
      </c>
      <c r="G620" s="3">
        <v>0</v>
      </c>
      <c r="H620" s="3">
        <v>0</v>
      </c>
      <c r="I620" s="3">
        <v>2</v>
      </c>
      <c r="J620" s="3">
        <v>5</v>
      </c>
      <c r="K620" s="3">
        <v>7</v>
      </c>
      <c r="L620" s="3">
        <v>4</v>
      </c>
      <c r="M620" s="3">
        <v>0</v>
      </c>
      <c r="N620" s="3">
        <v>1</v>
      </c>
    </row>
    <row r="621" spans="1:14" x14ac:dyDescent="0.25">
      <c r="A621" t="s">
        <v>2243</v>
      </c>
      <c r="B621" t="s">
        <v>2244</v>
      </c>
      <c r="C621" s="13" t="s">
        <v>1226</v>
      </c>
      <c r="D621" s="5">
        <v>14</v>
      </c>
      <c r="E621" s="3">
        <v>4</v>
      </c>
      <c r="F621" s="3">
        <v>2</v>
      </c>
      <c r="G621" s="3">
        <v>0</v>
      </c>
      <c r="H621" s="3">
        <v>0</v>
      </c>
      <c r="I621" s="3">
        <v>1</v>
      </c>
      <c r="J621" s="3">
        <v>1</v>
      </c>
      <c r="K621" s="3">
        <v>3</v>
      </c>
      <c r="L621" s="3">
        <v>3</v>
      </c>
      <c r="M621" s="3">
        <v>0</v>
      </c>
      <c r="N621" s="3">
        <v>0</v>
      </c>
    </row>
    <row r="622" spans="1:14" x14ac:dyDescent="0.25">
      <c r="A622" t="s">
        <v>1132</v>
      </c>
      <c r="B622" t="s">
        <v>1133</v>
      </c>
      <c r="C622" s="13" t="s">
        <v>1226</v>
      </c>
      <c r="D622" s="5">
        <v>4</v>
      </c>
      <c r="E622" s="3">
        <v>1</v>
      </c>
      <c r="F622" s="3">
        <v>2</v>
      </c>
      <c r="G622" s="3">
        <v>0</v>
      </c>
      <c r="H622" s="3">
        <v>0</v>
      </c>
      <c r="I622" s="3">
        <v>0</v>
      </c>
      <c r="J622" s="3">
        <v>1</v>
      </c>
      <c r="K622" s="3">
        <v>0</v>
      </c>
      <c r="L622" s="3">
        <v>0</v>
      </c>
      <c r="M622" s="3">
        <v>0</v>
      </c>
      <c r="N622" s="3">
        <v>0</v>
      </c>
    </row>
    <row r="623" spans="1:14" x14ac:dyDescent="0.25">
      <c r="A623" t="s">
        <v>1364</v>
      </c>
      <c r="B623" t="s">
        <v>1365</v>
      </c>
      <c r="C623" s="13" t="s">
        <v>1226</v>
      </c>
      <c r="D623" s="5">
        <v>2</v>
      </c>
      <c r="E623" s="3">
        <v>1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1</v>
      </c>
      <c r="M623" s="3">
        <v>0</v>
      </c>
      <c r="N623" s="3">
        <v>0</v>
      </c>
    </row>
    <row r="624" spans="1:14" x14ac:dyDescent="0.25">
      <c r="A624" t="s">
        <v>1366</v>
      </c>
      <c r="B624" t="s">
        <v>1367</v>
      </c>
      <c r="C624" s="13" t="s">
        <v>1226</v>
      </c>
      <c r="D624" s="5">
        <v>2</v>
      </c>
      <c r="E624" s="3">
        <v>1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1</v>
      </c>
      <c r="L624" s="3">
        <v>0</v>
      </c>
      <c r="M624" s="3">
        <v>0</v>
      </c>
      <c r="N624" s="3">
        <v>0</v>
      </c>
    </row>
    <row r="625" spans="1:14" x14ac:dyDescent="0.25">
      <c r="A625" t="s">
        <v>2245</v>
      </c>
      <c r="B625" t="s">
        <v>2246</v>
      </c>
      <c r="C625" s="13" t="s">
        <v>1226</v>
      </c>
      <c r="D625" s="5">
        <v>5</v>
      </c>
      <c r="E625" s="3">
        <v>1</v>
      </c>
      <c r="F625" s="3">
        <v>0</v>
      </c>
      <c r="G625" s="3">
        <v>0</v>
      </c>
      <c r="H625" s="3">
        <v>0</v>
      </c>
      <c r="I625" s="3">
        <v>3</v>
      </c>
      <c r="J625" s="3">
        <v>0</v>
      </c>
      <c r="K625" s="3">
        <v>1</v>
      </c>
      <c r="L625" s="3">
        <v>0</v>
      </c>
      <c r="M625" s="3">
        <v>0</v>
      </c>
      <c r="N625" s="3">
        <v>0</v>
      </c>
    </row>
    <row r="626" spans="1:14" x14ac:dyDescent="0.25">
      <c r="A626" t="s">
        <v>2247</v>
      </c>
      <c r="B626" t="s">
        <v>2248</v>
      </c>
      <c r="C626" s="13" t="s">
        <v>1226</v>
      </c>
      <c r="D626" s="5">
        <v>2</v>
      </c>
      <c r="E626" s="3">
        <v>0</v>
      </c>
      <c r="F626" s="3">
        <v>0</v>
      </c>
      <c r="G626" s="3">
        <v>0</v>
      </c>
      <c r="H626" s="3">
        <v>0</v>
      </c>
      <c r="I626" s="3">
        <v>1</v>
      </c>
      <c r="J626" s="3">
        <v>0</v>
      </c>
      <c r="K626" s="3">
        <v>1</v>
      </c>
      <c r="L626" s="3">
        <v>0</v>
      </c>
      <c r="M626" s="3">
        <v>0</v>
      </c>
      <c r="N626" s="3">
        <v>0</v>
      </c>
    </row>
    <row r="627" spans="1:14" x14ac:dyDescent="0.25">
      <c r="A627" t="s">
        <v>991</v>
      </c>
      <c r="B627" t="s">
        <v>992</v>
      </c>
      <c r="C627" s="13" t="s">
        <v>1226</v>
      </c>
      <c r="D627" s="5">
        <v>6</v>
      </c>
      <c r="E627" s="3">
        <v>0</v>
      </c>
      <c r="F627" s="3">
        <v>1</v>
      </c>
      <c r="G627" s="3">
        <v>0</v>
      </c>
      <c r="H627" s="3">
        <v>0</v>
      </c>
      <c r="I627" s="3">
        <v>4</v>
      </c>
      <c r="J627" s="3">
        <v>0</v>
      </c>
      <c r="K627" s="3">
        <v>1</v>
      </c>
      <c r="L627" s="3">
        <v>0</v>
      </c>
      <c r="M627" s="3">
        <v>0</v>
      </c>
      <c r="N627" s="3">
        <v>0</v>
      </c>
    </row>
    <row r="628" spans="1:14" x14ac:dyDescent="0.25">
      <c r="A628" t="s">
        <v>2249</v>
      </c>
      <c r="B628" t="s">
        <v>2250</v>
      </c>
      <c r="C628" s="13" t="s">
        <v>1226</v>
      </c>
      <c r="D628" s="5">
        <v>8</v>
      </c>
      <c r="E628" s="3">
        <v>2</v>
      </c>
      <c r="F628" s="3">
        <v>1</v>
      </c>
      <c r="G628" s="3">
        <v>0</v>
      </c>
      <c r="H628" s="3">
        <v>0</v>
      </c>
      <c r="I628" s="3">
        <v>2</v>
      </c>
      <c r="J628" s="3">
        <v>0</v>
      </c>
      <c r="K628" s="3">
        <v>0</v>
      </c>
      <c r="L628" s="3">
        <v>2</v>
      </c>
      <c r="M628" s="3">
        <v>0</v>
      </c>
      <c r="N628" s="3">
        <v>1</v>
      </c>
    </row>
    <row r="629" spans="1:14" x14ac:dyDescent="0.25">
      <c r="A629" t="s">
        <v>993</v>
      </c>
      <c r="B629" t="s">
        <v>994</v>
      </c>
      <c r="C629" s="13" t="s">
        <v>1226</v>
      </c>
      <c r="D629" s="5">
        <v>2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2</v>
      </c>
      <c r="N629" s="3">
        <v>0</v>
      </c>
    </row>
    <row r="630" spans="1:14" x14ac:dyDescent="0.25">
      <c r="A630" t="s">
        <v>2251</v>
      </c>
      <c r="B630" t="s">
        <v>2252</v>
      </c>
      <c r="C630" s="13" t="s">
        <v>1226</v>
      </c>
      <c r="D630" s="5">
        <v>14</v>
      </c>
      <c r="E630" s="3">
        <v>2</v>
      </c>
      <c r="F630" s="3">
        <v>0</v>
      </c>
      <c r="G630" s="3">
        <v>1</v>
      </c>
      <c r="H630" s="3">
        <v>0</v>
      </c>
      <c r="I630" s="3">
        <v>4</v>
      </c>
      <c r="J630" s="3">
        <v>0</v>
      </c>
      <c r="K630" s="3">
        <v>3</v>
      </c>
      <c r="L630" s="3">
        <v>0</v>
      </c>
      <c r="M630" s="3">
        <v>2</v>
      </c>
      <c r="N630" s="3">
        <v>2</v>
      </c>
    </row>
    <row r="631" spans="1:14" x14ac:dyDescent="0.25">
      <c r="A631" t="s">
        <v>2253</v>
      </c>
      <c r="B631" t="s">
        <v>2254</v>
      </c>
      <c r="C631" s="13" t="s">
        <v>1226</v>
      </c>
      <c r="D631" s="5">
        <v>1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1</v>
      </c>
      <c r="K631" s="3">
        <v>0</v>
      </c>
      <c r="L631" s="3">
        <v>0</v>
      </c>
      <c r="M631" s="3">
        <v>0</v>
      </c>
      <c r="N631" s="3">
        <v>0</v>
      </c>
    </row>
    <row r="632" spans="1:14" x14ac:dyDescent="0.25">
      <c r="A632" t="s">
        <v>249</v>
      </c>
      <c r="B632" t="s">
        <v>250</v>
      </c>
      <c r="C632" s="13" t="s">
        <v>1226</v>
      </c>
      <c r="D632" s="5">
        <v>26</v>
      </c>
      <c r="E632" s="3">
        <v>3</v>
      </c>
      <c r="F632" s="3">
        <v>0</v>
      </c>
      <c r="G632" s="3">
        <v>1</v>
      </c>
      <c r="H632" s="3">
        <v>0</v>
      </c>
      <c r="I632" s="3">
        <v>8</v>
      </c>
      <c r="J632" s="3">
        <v>1</v>
      </c>
      <c r="K632" s="3">
        <v>3</v>
      </c>
      <c r="L632" s="3">
        <v>4</v>
      </c>
      <c r="M632" s="3">
        <v>0</v>
      </c>
      <c r="N632" s="3">
        <v>6</v>
      </c>
    </row>
    <row r="633" spans="1:14" x14ac:dyDescent="0.25">
      <c r="A633" t="s">
        <v>2255</v>
      </c>
      <c r="B633" t="s">
        <v>2256</v>
      </c>
      <c r="C633" s="13" t="s">
        <v>1226</v>
      </c>
      <c r="D633" s="5">
        <v>11</v>
      </c>
      <c r="E633" s="3">
        <v>4</v>
      </c>
      <c r="F633" s="3">
        <v>0</v>
      </c>
      <c r="G633" s="3">
        <v>0</v>
      </c>
      <c r="H633" s="3">
        <v>0</v>
      </c>
      <c r="I633" s="3">
        <v>5</v>
      </c>
      <c r="J633" s="3">
        <v>0</v>
      </c>
      <c r="K633" s="3">
        <v>0</v>
      </c>
      <c r="L633" s="3">
        <v>1</v>
      </c>
      <c r="M633" s="3">
        <v>0</v>
      </c>
      <c r="N633" s="3">
        <v>1</v>
      </c>
    </row>
    <row r="634" spans="1:14" x14ac:dyDescent="0.25">
      <c r="A634" t="s">
        <v>995</v>
      </c>
      <c r="B634" t="s">
        <v>996</v>
      </c>
      <c r="C634" s="13" t="s">
        <v>1226</v>
      </c>
      <c r="D634" s="5">
        <v>1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1</v>
      </c>
      <c r="L634" s="3">
        <v>0</v>
      </c>
      <c r="M634" s="3">
        <v>0</v>
      </c>
      <c r="N634" s="3">
        <v>0</v>
      </c>
    </row>
    <row r="635" spans="1:14" x14ac:dyDescent="0.25">
      <c r="A635" t="s">
        <v>1368</v>
      </c>
      <c r="B635" t="s">
        <v>1369</v>
      </c>
      <c r="C635" s="13" t="s">
        <v>1226</v>
      </c>
      <c r="D635" s="5">
        <v>2</v>
      </c>
      <c r="E635" s="3">
        <v>0</v>
      </c>
      <c r="F635" s="3">
        <v>2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</row>
    <row r="636" spans="1:14" x14ac:dyDescent="0.25">
      <c r="A636" t="s">
        <v>1134</v>
      </c>
      <c r="B636" t="s">
        <v>1135</v>
      </c>
      <c r="C636" s="13" t="s">
        <v>1226</v>
      </c>
      <c r="D636" s="5">
        <v>8</v>
      </c>
      <c r="E636" s="3">
        <v>2</v>
      </c>
      <c r="F636" s="3">
        <v>1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2</v>
      </c>
      <c r="M636" s="3">
        <v>0</v>
      </c>
      <c r="N636" s="3">
        <v>3</v>
      </c>
    </row>
    <row r="637" spans="1:14" x14ac:dyDescent="0.25">
      <c r="A637" t="s">
        <v>997</v>
      </c>
      <c r="B637" t="s">
        <v>998</v>
      </c>
      <c r="C637" s="13" t="s">
        <v>1226</v>
      </c>
      <c r="D637" s="5">
        <v>2</v>
      </c>
      <c r="E637" s="3">
        <v>0</v>
      </c>
      <c r="F637" s="3">
        <v>1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1</v>
      </c>
      <c r="M637" s="3">
        <v>0</v>
      </c>
      <c r="N637" s="3">
        <v>0</v>
      </c>
    </row>
    <row r="638" spans="1:14" x14ac:dyDescent="0.25">
      <c r="A638" t="s">
        <v>2257</v>
      </c>
      <c r="B638" t="s">
        <v>2258</v>
      </c>
      <c r="C638" s="13" t="s">
        <v>1226</v>
      </c>
      <c r="D638" s="5">
        <v>1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1</v>
      </c>
    </row>
    <row r="639" spans="1:14" x14ac:dyDescent="0.25">
      <c r="A639" t="s">
        <v>1370</v>
      </c>
      <c r="B639" t="s">
        <v>1371</v>
      </c>
      <c r="C639" s="13" t="s">
        <v>1226</v>
      </c>
      <c r="D639" s="5">
        <v>1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1</v>
      </c>
      <c r="M639" s="3">
        <v>0</v>
      </c>
      <c r="N639" s="3">
        <v>0</v>
      </c>
    </row>
    <row r="640" spans="1:14" x14ac:dyDescent="0.25">
      <c r="A640" t="s">
        <v>2539</v>
      </c>
      <c r="B640" t="s">
        <v>2540</v>
      </c>
      <c r="C640" s="13" t="s">
        <v>1226</v>
      </c>
      <c r="D640" s="5">
        <v>2</v>
      </c>
      <c r="E640" s="3">
        <v>0</v>
      </c>
      <c r="F640" s="3">
        <v>0</v>
      </c>
      <c r="G640" s="3">
        <v>2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</row>
    <row r="641" spans="1:14" x14ac:dyDescent="0.25">
      <c r="A641" t="s">
        <v>2259</v>
      </c>
      <c r="B641" t="s">
        <v>2260</v>
      </c>
      <c r="C641" s="13" t="s">
        <v>1226</v>
      </c>
      <c r="D641" s="5">
        <v>18</v>
      </c>
      <c r="E641" s="3">
        <v>0</v>
      </c>
      <c r="F641" s="3">
        <v>0</v>
      </c>
      <c r="G641" s="3">
        <v>1</v>
      </c>
      <c r="H641" s="3">
        <v>0</v>
      </c>
      <c r="I641" s="3">
        <v>1</v>
      </c>
      <c r="J641" s="3">
        <v>1</v>
      </c>
      <c r="K641" s="3">
        <v>9</v>
      </c>
      <c r="L641" s="3">
        <v>6</v>
      </c>
      <c r="M641" s="3">
        <v>0</v>
      </c>
      <c r="N641" s="3">
        <v>0</v>
      </c>
    </row>
    <row r="642" spans="1:14" x14ac:dyDescent="0.25">
      <c r="A642" t="s">
        <v>1136</v>
      </c>
      <c r="B642" t="s">
        <v>1137</v>
      </c>
      <c r="C642" s="13" t="s">
        <v>1226</v>
      </c>
      <c r="D642" s="5">
        <v>30</v>
      </c>
      <c r="E642" s="3">
        <v>2</v>
      </c>
      <c r="F642" s="3">
        <v>1</v>
      </c>
      <c r="G642" s="3">
        <v>4</v>
      </c>
      <c r="H642" s="3">
        <v>0</v>
      </c>
      <c r="I642" s="3">
        <v>9</v>
      </c>
      <c r="J642" s="3">
        <v>3</v>
      </c>
      <c r="K642" s="3">
        <v>2</v>
      </c>
      <c r="L642" s="3">
        <v>5</v>
      </c>
      <c r="M642" s="3">
        <v>3</v>
      </c>
      <c r="N642" s="3">
        <v>1</v>
      </c>
    </row>
    <row r="643" spans="1:14" x14ac:dyDescent="0.25">
      <c r="A643" t="s">
        <v>2261</v>
      </c>
      <c r="B643" t="s">
        <v>2262</v>
      </c>
      <c r="C643" s="13" t="s">
        <v>1226</v>
      </c>
      <c r="D643" s="5">
        <v>2</v>
      </c>
      <c r="E643" s="3">
        <v>0</v>
      </c>
      <c r="F643" s="3">
        <v>1</v>
      </c>
      <c r="G643" s="3">
        <v>0</v>
      </c>
      <c r="H643" s="3">
        <v>0</v>
      </c>
      <c r="I643" s="3">
        <v>0</v>
      </c>
      <c r="J643" s="3">
        <v>0</v>
      </c>
      <c r="K643" s="3">
        <v>1</v>
      </c>
      <c r="L643" s="3">
        <v>0</v>
      </c>
      <c r="M643" s="3">
        <v>0</v>
      </c>
      <c r="N643" s="3">
        <v>0</v>
      </c>
    </row>
    <row r="644" spans="1:14" x14ac:dyDescent="0.25">
      <c r="A644" t="s">
        <v>1372</v>
      </c>
      <c r="B644" t="s">
        <v>1373</v>
      </c>
      <c r="C644" s="13" t="s">
        <v>1226</v>
      </c>
      <c r="D644" s="5">
        <v>1</v>
      </c>
      <c r="E644" s="3">
        <v>0</v>
      </c>
      <c r="F644" s="3">
        <v>0</v>
      </c>
      <c r="G644" s="3">
        <v>1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</row>
    <row r="645" spans="1:14" x14ac:dyDescent="0.25">
      <c r="A645" t="s">
        <v>2263</v>
      </c>
      <c r="B645" t="s">
        <v>2264</v>
      </c>
      <c r="C645" s="13" t="s">
        <v>1226</v>
      </c>
      <c r="D645" s="5">
        <v>9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3</v>
      </c>
      <c r="K645" s="3">
        <v>1</v>
      </c>
      <c r="L645" s="3">
        <v>3</v>
      </c>
      <c r="M645" s="3">
        <v>0</v>
      </c>
      <c r="N645" s="3">
        <v>2</v>
      </c>
    </row>
    <row r="646" spans="1:14" x14ac:dyDescent="0.25">
      <c r="A646" t="s">
        <v>1374</v>
      </c>
      <c r="B646" t="s">
        <v>1375</v>
      </c>
      <c r="C646" s="13" t="s">
        <v>1226</v>
      </c>
      <c r="D646" s="5">
        <v>3</v>
      </c>
      <c r="E646" s="3">
        <v>0</v>
      </c>
      <c r="F646" s="3">
        <v>0</v>
      </c>
      <c r="G646" s="3">
        <v>0</v>
      </c>
      <c r="H646" s="3">
        <v>0</v>
      </c>
      <c r="I646" s="3">
        <v>1</v>
      </c>
      <c r="J646" s="3">
        <v>0</v>
      </c>
      <c r="K646" s="3">
        <v>2</v>
      </c>
      <c r="L646" s="3">
        <v>0</v>
      </c>
      <c r="M646" s="3">
        <v>0</v>
      </c>
      <c r="N646" s="3">
        <v>0</v>
      </c>
    </row>
    <row r="647" spans="1:14" x14ac:dyDescent="0.25">
      <c r="A647" t="s">
        <v>999</v>
      </c>
      <c r="B647" t="s">
        <v>1000</v>
      </c>
      <c r="C647" s="13" t="s">
        <v>1226</v>
      </c>
      <c r="D647" s="5">
        <v>28</v>
      </c>
      <c r="E647" s="3">
        <v>2</v>
      </c>
      <c r="F647" s="3">
        <v>2</v>
      </c>
      <c r="G647" s="3">
        <v>2</v>
      </c>
      <c r="H647" s="3">
        <v>0</v>
      </c>
      <c r="I647" s="3">
        <v>7</v>
      </c>
      <c r="J647" s="3">
        <v>0</v>
      </c>
      <c r="K647" s="3">
        <v>10</v>
      </c>
      <c r="L647" s="3">
        <v>0</v>
      </c>
      <c r="M647" s="3">
        <v>5</v>
      </c>
      <c r="N647" s="3">
        <v>0</v>
      </c>
    </row>
    <row r="648" spans="1:14" x14ac:dyDescent="0.25">
      <c r="A648" t="s">
        <v>1209</v>
      </c>
      <c r="B648" t="s">
        <v>1210</v>
      </c>
      <c r="C648" s="13" t="s">
        <v>1226</v>
      </c>
      <c r="D648" s="5">
        <v>5</v>
      </c>
      <c r="E648" s="3">
        <v>0</v>
      </c>
      <c r="F648" s="3">
        <v>1</v>
      </c>
      <c r="G648" s="3">
        <v>0</v>
      </c>
      <c r="H648" s="3">
        <v>0</v>
      </c>
      <c r="I648" s="3">
        <v>2</v>
      </c>
      <c r="J648" s="3">
        <v>0</v>
      </c>
      <c r="K648" s="3">
        <v>2</v>
      </c>
      <c r="L648" s="3">
        <v>0</v>
      </c>
      <c r="M648" s="3">
        <v>0</v>
      </c>
      <c r="N648" s="3">
        <v>0</v>
      </c>
    </row>
    <row r="649" spans="1:14" x14ac:dyDescent="0.25">
      <c r="A649" t="s">
        <v>2265</v>
      </c>
      <c r="B649" t="s">
        <v>2266</v>
      </c>
      <c r="C649" s="13" t="s">
        <v>1226</v>
      </c>
      <c r="D649" s="5">
        <v>4</v>
      </c>
      <c r="E649" s="3">
        <v>1</v>
      </c>
      <c r="F649" s="3">
        <v>0</v>
      </c>
      <c r="G649" s="3">
        <v>0</v>
      </c>
      <c r="H649" s="3">
        <v>0</v>
      </c>
      <c r="I649" s="3">
        <v>3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</row>
    <row r="650" spans="1:14" x14ac:dyDescent="0.25">
      <c r="A650" t="s">
        <v>1138</v>
      </c>
      <c r="B650" t="s">
        <v>1139</v>
      </c>
      <c r="C650" s="13" t="s">
        <v>1226</v>
      </c>
      <c r="D650" s="5">
        <v>5</v>
      </c>
      <c r="E650" s="3">
        <v>0</v>
      </c>
      <c r="F650" s="3">
        <v>0</v>
      </c>
      <c r="G650" s="3">
        <v>0</v>
      </c>
      <c r="H650" s="3">
        <v>0</v>
      </c>
      <c r="I650" s="3">
        <v>2</v>
      </c>
      <c r="J650" s="3">
        <v>0</v>
      </c>
      <c r="K650" s="3">
        <v>3</v>
      </c>
      <c r="L650" s="3">
        <v>0</v>
      </c>
      <c r="M650" s="3">
        <v>0</v>
      </c>
      <c r="N650" s="3">
        <v>0</v>
      </c>
    </row>
    <row r="651" spans="1:14" x14ac:dyDescent="0.25">
      <c r="A651" t="s">
        <v>711</v>
      </c>
      <c r="B651" t="s">
        <v>712</v>
      </c>
      <c r="C651" s="13" t="s">
        <v>1226</v>
      </c>
      <c r="D651" s="5">
        <v>3</v>
      </c>
      <c r="E651" s="3">
        <v>0</v>
      </c>
      <c r="F651" s="3">
        <v>0</v>
      </c>
      <c r="G651" s="3">
        <v>0</v>
      </c>
      <c r="H651" s="3">
        <v>1</v>
      </c>
      <c r="I651" s="3">
        <v>1</v>
      </c>
      <c r="J651" s="3">
        <v>0</v>
      </c>
      <c r="K651" s="3">
        <v>0</v>
      </c>
      <c r="L651" s="3">
        <v>0</v>
      </c>
      <c r="M651" s="3">
        <v>1</v>
      </c>
      <c r="N651" s="3">
        <v>0</v>
      </c>
    </row>
    <row r="652" spans="1:14" x14ac:dyDescent="0.25">
      <c r="A652" t="s">
        <v>1376</v>
      </c>
      <c r="B652" t="s">
        <v>1377</v>
      </c>
      <c r="C652" s="13" t="s">
        <v>1226</v>
      </c>
      <c r="D652" s="5">
        <v>3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3</v>
      </c>
      <c r="L652" s="3">
        <v>0</v>
      </c>
      <c r="M652" s="3">
        <v>0</v>
      </c>
      <c r="N652" s="3">
        <v>0</v>
      </c>
    </row>
    <row r="653" spans="1:14" x14ac:dyDescent="0.25">
      <c r="A653" t="s">
        <v>2541</v>
      </c>
      <c r="B653" t="s">
        <v>2542</v>
      </c>
      <c r="C653" s="13" t="s">
        <v>1226</v>
      </c>
      <c r="D653" s="5">
        <v>1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1</v>
      </c>
      <c r="L653" s="3">
        <v>0</v>
      </c>
      <c r="M653" s="3">
        <v>0</v>
      </c>
      <c r="N653" s="3">
        <v>0</v>
      </c>
    </row>
    <row r="654" spans="1:14" x14ac:dyDescent="0.25">
      <c r="A654" t="s">
        <v>2267</v>
      </c>
      <c r="B654" t="s">
        <v>2268</v>
      </c>
      <c r="C654" s="13" t="s">
        <v>1226</v>
      </c>
      <c r="D654" s="5">
        <v>2</v>
      </c>
      <c r="E654" s="3">
        <v>0</v>
      </c>
      <c r="F654" s="3">
        <v>0</v>
      </c>
      <c r="G654" s="3">
        <v>1</v>
      </c>
      <c r="H654" s="3">
        <v>0</v>
      </c>
      <c r="I654" s="3">
        <v>0</v>
      </c>
      <c r="J654" s="3">
        <v>0</v>
      </c>
      <c r="K654" s="3">
        <v>0</v>
      </c>
      <c r="L654" s="3">
        <v>1</v>
      </c>
      <c r="M654" s="3">
        <v>0</v>
      </c>
      <c r="N654" s="3">
        <v>0</v>
      </c>
    </row>
    <row r="655" spans="1:14" x14ac:dyDescent="0.25">
      <c r="A655" t="s">
        <v>251</v>
      </c>
      <c r="B655" t="s">
        <v>252</v>
      </c>
      <c r="C655" s="13" t="s">
        <v>1226</v>
      </c>
      <c r="D655" s="5">
        <v>32</v>
      </c>
      <c r="E655" s="3">
        <v>0</v>
      </c>
      <c r="F655" s="3">
        <v>0</v>
      </c>
      <c r="G655" s="3">
        <v>1</v>
      </c>
      <c r="H655" s="3">
        <v>0</v>
      </c>
      <c r="I655" s="3">
        <v>9</v>
      </c>
      <c r="J655" s="3">
        <v>2</v>
      </c>
      <c r="K655" s="3">
        <v>11</v>
      </c>
      <c r="L655" s="3">
        <v>6</v>
      </c>
      <c r="M655" s="3">
        <v>3</v>
      </c>
      <c r="N655" s="3">
        <v>0</v>
      </c>
    </row>
    <row r="656" spans="1:14" x14ac:dyDescent="0.25">
      <c r="A656" t="s">
        <v>2269</v>
      </c>
      <c r="B656" t="s">
        <v>2270</v>
      </c>
      <c r="C656" s="13" t="s">
        <v>1226</v>
      </c>
      <c r="D656" s="5">
        <v>1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1</v>
      </c>
      <c r="N656" s="3">
        <v>0</v>
      </c>
    </row>
    <row r="657" spans="1:14" x14ac:dyDescent="0.25">
      <c r="A657" t="s">
        <v>1140</v>
      </c>
      <c r="B657" t="s">
        <v>1141</v>
      </c>
      <c r="C657" s="13" t="s">
        <v>1226</v>
      </c>
      <c r="D657" s="5">
        <v>5</v>
      </c>
      <c r="E657" s="3">
        <v>0</v>
      </c>
      <c r="F657" s="3">
        <v>0</v>
      </c>
      <c r="G657" s="3">
        <v>1</v>
      </c>
      <c r="H657" s="3">
        <v>0</v>
      </c>
      <c r="I657" s="3">
        <v>2</v>
      </c>
      <c r="J657" s="3">
        <v>0</v>
      </c>
      <c r="K657" s="3">
        <v>1</v>
      </c>
      <c r="L657" s="3">
        <v>1</v>
      </c>
      <c r="M657" s="3">
        <v>0</v>
      </c>
      <c r="N657" s="3">
        <v>0</v>
      </c>
    </row>
    <row r="658" spans="1:14" x14ac:dyDescent="0.25">
      <c r="A658" t="s">
        <v>1211</v>
      </c>
      <c r="B658" t="s">
        <v>1212</v>
      </c>
      <c r="C658" s="13" t="s">
        <v>1226</v>
      </c>
      <c r="D658" s="5">
        <v>6</v>
      </c>
      <c r="E658" s="3">
        <v>2</v>
      </c>
      <c r="F658" s="3">
        <v>0</v>
      </c>
      <c r="G658" s="3">
        <v>0</v>
      </c>
      <c r="H658" s="3">
        <v>0</v>
      </c>
      <c r="I658" s="3">
        <v>1</v>
      </c>
      <c r="J658" s="3">
        <v>0</v>
      </c>
      <c r="K658" s="3">
        <v>0</v>
      </c>
      <c r="L658" s="3">
        <v>1</v>
      </c>
      <c r="M658" s="3">
        <v>0</v>
      </c>
      <c r="N658" s="3">
        <v>2</v>
      </c>
    </row>
    <row r="659" spans="1:14" x14ac:dyDescent="0.25">
      <c r="A659" t="s">
        <v>1378</v>
      </c>
      <c r="B659" t="s">
        <v>1379</v>
      </c>
      <c r="C659" s="13" t="s">
        <v>1226</v>
      </c>
      <c r="D659" s="5">
        <v>2</v>
      </c>
      <c r="E659" s="3">
        <v>1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1</v>
      </c>
      <c r="L659" s="3">
        <v>0</v>
      </c>
      <c r="M659" s="3">
        <v>0</v>
      </c>
      <c r="N659" s="3">
        <v>0</v>
      </c>
    </row>
    <row r="660" spans="1:14" x14ac:dyDescent="0.25">
      <c r="A660" t="s">
        <v>2543</v>
      </c>
      <c r="B660" t="s">
        <v>2544</v>
      </c>
      <c r="C660" s="13" t="s">
        <v>1226</v>
      </c>
      <c r="D660" s="5">
        <v>1</v>
      </c>
      <c r="E660" s="3">
        <v>0</v>
      </c>
      <c r="F660" s="3">
        <v>1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</row>
    <row r="661" spans="1:14" x14ac:dyDescent="0.25">
      <c r="A661" t="s">
        <v>2271</v>
      </c>
      <c r="B661" t="s">
        <v>2272</v>
      </c>
      <c r="C661" s="13" t="s">
        <v>1226</v>
      </c>
      <c r="D661" s="5">
        <v>1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1</v>
      </c>
      <c r="L661" s="3">
        <v>0</v>
      </c>
      <c r="M661" s="3">
        <v>0</v>
      </c>
      <c r="N661" s="3">
        <v>0</v>
      </c>
    </row>
    <row r="662" spans="1:14" x14ac:dyDescent="0.25">
      <c r="A662" t="s">
        <v>2273</v>
      </c>
      <c r="B662" t="s">
        <v>2274</v>
      </c>
      <c r="C662" s="13" t="s">
        <v>1226</v>
      </c>
      <c r="D662" s="5">
        <v>1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1</v>
      </c>
      <c r="M662" s="3">
        <v>0</v>
      </c>
      <c r="N662" s="3">
        <v>0</v>
      </c>
    </row>
    <row r="663" spans="1:14" x14ac:dyDescent="0.25">
      <c r="A663" t="s">
        <v>2545</v>
      </c>
      <c r="B663" t="s">
        <v>2546</v>
      </c>
      <c r="C663" s="13" t="s">
        <v>1226</v>
      </c>
      <c r="D663" s="5">
        <v>2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2</v>
      </c>
      <c r="M663" s="3">
        <v>0</v>
      </c>
      <c r="N663" s="3">
        <v>0</v>
      </c>
    </row>
    <row r="664" spans="1:14" x14ac:dyDescent="0.25">
      <c r="A664" t="s">
        <v>2275</v>
      </c>
      <c r="B664" t="s">
        <v>2276</v>
      </c>
      <c r="C664" s="13" t="s">
        <v>1226</v>
      </c>
      <c r="D664" s="5">
        <v>1</v>
      </c>
      <c r="E664" s="3">
        <v>0</v>
      </c>
      <c r="F664" s="3">
        <v>0</v>
      </c>
      <c r="G664" s="3">
        <v>1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</row>
    <row r="665" spans="1:14" x14ac:dyDescent="0.25">
      <c r="A665" t="s">
        <v>2547</v>
      </c>
      <c r="B665" t="s">
        <v>2548</v>
      </c>
      <c r="C665" s="13" t="s">
        <v>1226</v>
      </c>
      <c r="D665" s="5">
        <v>2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2</v>
      </c>
      <c r="K665" s="3">
        <v>0</v>
      </c>
      <c r="L665" s="3">
        <v>0</v>
      </c>
      <c r="M665" s="3">
        <v>0</v>
      </c>
      <c r="N665" s="3">
        <v>0</v>
      </c>
    </row>
    <row r="666" spans="1:14" x14ac:dyDescent="0.25">
      <c r="A666" t="s">
        <v>2277</v>
      </c>
      <c r="B666" t="s">
        <v>2278</v>
      </c>
      <c r="C666" s="13" t="s">
        <v>1226</v>
      </c>
      <c r="D666" s="5">
        <v>1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1</v>
      </c>
      <c r="K666" s="3">
        <v>0</v>
      </c>
      <c r="L666" s="3">
        <v>0</v>
      </c>
      <c r="M666" s="3">
        <v>0</v>
      </c>
      <c r="N666" s="3">
        <v>0</v>
      </c>
    </row>
    <row r="667" spans="1:14" x14ac:dyDescent="0.25">
      <c r="A667" t="s">
        <v>1001</v>
      </c>
      <c r="B667" t="s">
        <v>1002</v>
      </c>
      <c r="C667" s="13" t="s">
        <v>1226</v>
      </c>
      <c r="D667" s="5">
        <v>4</v>
      </c>
      <c r="E667" s="3">
        <v>0</v>
      </c>
      <c r="F667" s="3">
        <v>1</v>
      </c>
      <c r="G667" s="3">
        <v>0</v>
      </c>
      <c r="H667" s="3">
        <v>0</v>
      </c>
      <c r="I667" s="3">
        <v>0</v>
      </c>
      <c r="J667" s="3">
        <v>0</v>
      </c>
      <c r="K667" s="3">
        <v>2</v>
      </c>
      <c r="L667" s="3">
        <v>0</v>
      </c>
      <c r="M667" s="3">
        <v>0</v>
      </c>
      <c r="N667" s="3">
        <v>1</v>
      </c>
    </row>
    <row r="668" spans="1:14" x14ac:dyDescent="0.25">
      <c r="A668" t="s">
        <v>1003</v>
      </c>
      <c r="B668" t="s">
        <v>1004</v>
      </c>
      <c r="C668" s="13" t="s">
        <v>1226</v>
      </c>
      <c r="D668" s="5">
        <v>2</v>
      </c>
      <c r="E668" s="3">
        <v>0</v>
      </c>
      <c r="F668" s="3">
        <v>0</v>
      </c>
      <c r="G668" s="3">
        <v>0</v>
      </c>
      <c r="H668" s="3">
        <v>0</v>
      </c>
      <c r="I668" s="3">
        <v>2</v>
      </c>
      <c r="J668" s="3">
        <v>0</v>
      </c>
      <c r="K668" s="3">
        <v>0</v>
      </c>
      <c r="L668" s="3">
        <v>0</v>
      </c>
      <c r="M668" s="3">
        <v>0</v>
      </c>
      <c r="N668" s="3">
        <v>0</v>
      </c>
    </row>
    <row r="669" spans="1:14" x14ac:dyDescent="0.25">
      <c r="A669" t="s">
        <v>713</v>
      </c>
      <c r="B669" t="s">
        <v>714</v>
      </c>
      <c r="C669" s="13" t="s">
        <v>1226</v>
      </c>
      <c r="D669" s="5">
        <v>12</v>
      </c>
      <c r="E669" s="3">
        <v>2</v>
      </c>
      <c r="F669" s="3">
        <v>0</v>
      </c>
      <c r="G669" s="3">
        <v>0</v>
      </c>
      <c r="H669" s="3">
        <v>0</v>
      </c>
      <c r="I669" s="3">
        <v>1</v>
      </c>
      <c r="J669" s="3">
        <v>1</v>
      </c>
      <c r="K669" s="3">
        <v>5</v>
      </c>
      <c r="L669" s="3">
        <v>2</v>
      </c>
      <c r="M669" s="3">
        <v>0</v>
      </c>
      <c r="N669" s="3">
        <v>1</v>
      </c>
    </row>
    <row r="670" spans="1:14" x14ac:dyDescent="0.25">
      <c r="A670" t="s">
        <v>2549</v>
      </c>
      <c r="B670" t="s">
        <v>2550</v>
      </c>
      <c r="C670" s="13" t="s">
        <v>1226</v>
      </c>
      <c r="D670" s="5">
        <v>2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2</v>
      </c>
      <c r="K670" s="3">
        <v>0</v>
      </c>
      <c r="L670" s="3">
        <v>0</v>
      </c>
      <c r="M670" s="3">
        <v>0</v>
      </c>
      <c r="N670" s="3">
        <v>0</v>
      </c>
    </row>
    <row r="671" spans="1:14" x14ac:dyDescent="0.25">
      <c r="A671" t="s">
        <v>2279</v>
      </c>
      <c r="B671" t="s">
        <v>2280</v>
      </c>
      <c r="C671" s="13" t="s">
        <v>1226</v>
      </c>
      <c r="D671" s="5">
        <v>1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1</v>
      </c>
      <c r="L671" s="3">
        <v>0</v>
      </c>
      <c r="M671" s="3">
        <v>0</v>
      </c>
      <c r="N671" s="3">
        <v>0</v>
      </c>
    </row>
    <row r="672" spans="1:14" x14ac:dyDescent="0.25">
      <c r="A672" t="s">
        <v>441</v>
      </c>
      <c r="B672" t="s">
        <v>442</v>
      </c>
      <c r="C672" s="13" t="s">
        <v>1226</v>
      </c>
      <c r="D672" s="5">
        <v>2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2</v>
      </c>
    </row>
    <row r="673" spans="1:14" x14ac:dyDescent="0.25">
      <c r="A673" t="s">
        <v>715</v>
      </c>
      <c r="B673" t="s">
        <v>716</v>
      </c>
      <c r="C673" s="13" t="s">
        <v>1226</v>
      </c>
      <c r="D673" s="5">
        <v>3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3</v>
      </c>
      <c r="L673" s="3">
        <v>0</v>
      </c>
      <c r="M673" s="3">
        <v>0</v>
      </c>
      <c r="N673" s="3">
        <v>0</v>
      </c>
    </row>
    <row r="674" spans="1:14" x14ac:dyDescent="0.25">
      <c r="A674" t="s">
        <v>2281</v>
      </c>
      <c r="B674" t="s">
        <v>2282</v>
      </c>
      <c r="C674" s="13" t="s">
        <v>1226</v>
      </c>
      <c r="D674" s="5">
        <v>1</v>
      </c>
      <c r="E674" s="3">
        <v>0</v>
      </c>
      <c r="F674" s="3">
        <v>0</v>
      </c>
      <c r="G674" s="3">
        <v>0</v>
      </c>
      <c r="H674" s="3">
        <v>0</v>
      </c>
      <c r="I674" s="3">
        <v>1</v>
      </c>
      <c r="J674" s="3">
        <v>0</v>
      </c>
      <c r="K674" s="3">
        <v>0</v>
      </c>
      <c r="L674" s="3">
        <v>0</v>
      </c>
      <c r="M674" s="3">
        <v>0</v>
      </c>
      <c r="N674" s="3">
        <v>0</v>
      </c>
    </row>
    <row r="675" spans="1:14" x14ac:dyDescent="0.25">
      <c r="A675" t="s">
        <v>2283</v>
      </c>
      <c r="B675" t="s">
        <v>2284</v>
      </c>
      <c r="C675" s="13" t="s">
        <v>1226</v>
      </c>
      <c r="D675" s="5">
        <v>4</v>
      </c>
      <c r="E675" s="3">
        <v>0</v>
      </c>
      <c r="F675" s="3">
        <v>1</v>
      </c>
      <c r="G675" s="3">
        <v>0</v>
      </c>
      <c r="H675" s="3">
        <v>0</v>
      </c>
      <c r="I675" s="3">
        <v>0</v>
      </c>
      <c r="J675" s="3">
        <v>0</v>
      </c>
      <c r="K675" s="3">
        <v>3</v>
      </c>
      <c r="L675" s="3">
        <v>0</v>
      </c>
      <c r="M675" s="3">
        <v>0</v>
      </c>
      <c r="N675" s="3">
        <v>0</v>
      </c>
    </row>
    <row r="676" spans="1:14" x14ac:dyDescent="0.25">
      <c r="A676" t="s">
        <v>2285</v>
      </c>
      <c r="B676" t="s">
        <v>2286</v>
      </c>
      <c r="C676" s="13" t="s">
        <v>1226</v>
      </c>
      <c r="D676" s="5">
        <v>4</v>
      </c>
      <c r="E676" s="3">
        <v>0</v>
      </c>
      <c r="F676" s="3">
        <v>1</v>
      </c>
      <c r="G676" s="3">
        <v>2</v>
      </c>
      <c r="H676" s="3">
        <v>0</v>
      </c>
      <c r="I676" s="3">
        <v>1</v>
      </c>
      <c r="J676" s="3">
        <v>0</v>
      </c>
      <c r="K676" s="3">
        <v>0</v>
      </c>
      <c r="L676" s="3">
        <v>0</v>
      </c>
      <c r="M676" s="3">
        <v>0</v>
      </c>
      <c r="N676" s="3">
        <v>0</v>
      </c>
    </row>
    <row r="677" spans="1:14" x14ac:dyDescent="0.25">
      <c r="A677" t="s">
        <v>2551</v>
      </c>
      <c r="B677" t="s">
        <v>2552</v>
      </c>
      <c r="C677" s="13" t="s">
        <v>1226</v>
      </c>
      <c r="D677" s="5">
        <v>2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2</v>
      </c>
    </row>
    <row r="678" spans="1:14" x14ac:dyDescent="0.25">
      <c r="A678" t="s">
        <v>2287</v>
      </c>
      <c r="B678" t="s">
        <v>2288</v>
      </c>
      <c r="C678" s="13" t="s">
        <v>1226</v>
      </c>
      <c r="D678" s="5">
        <v>3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1</v>
      </c>
      <c r="L678" s="3">
        <v>1</v>
      </c>
      <c r="M678" s="3">
        <v>0</v>
      </c>
      <c r="N678" s="3">
        <v>1</v>
      </c>
    </row>
    <row r="679" spans="1:14" x14ac:dyDescent="0.25">
      <c r="A679" t="s">
        <v>253</v>
      </c>
      <c r="B679" t="s">
        <v>254</v>
      </c>
      <c r="C679" s="13" t="s">
        <v>1226</v>
      </c>
      <c r="D679" s="5">
        <v>1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1</v>
      </c>
      <c r="L679" s="3">
        <v>0</v>
      </c>
      <c r="M679" s="3">
        <v>0</v>
      </c>
      <c r="N679" s="3">
        <v>0</v>
      </c>
    </row>
    <row r="680" spans="1:14" x14ac:dyDescent="0.25">
      <c r="A680" t="s">
        <v>1213</v>
      </c>
      <c r="B680" t="s">
        <v>1214</v>
      </c>
      <c r="C680" s="13" t="s">
        <v>1226</v>
      </c>
      <c r="D680" s="5">
        <v>1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1</v>
      </c>
    </row>
    <row r="681" spans="1:14" x14ac:dyDescent="0.25">
      <c r="A681" t="s">
        <v>2289</v>
      </c>
      <c r="B681" t="s">
        <v>2290</v>
      </c>
      <c r="C681" s="13" t="s">
        <v>1226</v>
      </c>
      <c r="D681" s="5">
        <v>1</v>
      </c>
      <c r="E681" s="3">
        <v>0</v>
      </c>
      <c r="F681" s="3">
        <v>0</v>
      </c>
      <c r="G681" s="3">
        <v>0</v>
      </c>
      <c r="H681" s="3">
        <v>0</v>
      </c>
      <c r="I681" s="3">
        <v>1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</row>
    <row r="682" spans="1:14" x14ac:dyDescent="0.25">
      <c r="A682" t="s">
        <v>2291</v>
      </c>
      <c r="B682" t="s">
        <v>2292</v>
      </c>
      <c r="C682" s="13" t="s">
        <v>1226</v>
      </c>
      <c r="D682" s="5">
        <v>1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  <c r="N682" s="3">
        <v>1</v>
      </c>
    </row>
    <row r="683" spans="1:14" x14ac:dyDescent="0.25">
      <c r="A683" t="s">
        <v>2293</v>
      </c>
      <c r="B683" t="s">
        <v>2294</v>
      </c>
      <c r="C683" s="13" t="s">
        <v>1226</v>
      </c>
      <c r="D683" s="5">
        <v>1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1</v>
      </c>
      <c r="K683" s="3">
        <v>0</v>
      </c>
      <c r="L683" s="3">
        <v>0</v>
      </c>
      <c r="M683" s="3">
        <v>0</v>
      </c>
      <c r="N683" s="3">
        <v>0</v>
      </c>
    </row>
    <row r="684" spans="1:14" x14ac:dyDescent="0.25">
      <c r="A684" t="s">
        <v>1005</v>
      </c>
      <c r="B684" t="s">
        <v>1006</v>
      </c>
      <c r="C684" s="13" t="s">
        <v>1226</v>
      </c>
      <c r="D684" s="5">
        <v>106</v>
      </c>
      <c r="E684" s="3">
        <v>6</v>
      </c>
      <c r="F684" s="3">
        <v>10</v>
      </c>
      <c r="G684" s="3">
        <v>6</v>
      </c>
      <c r="H684" s="3">
        <v>2</v>
      </c>
      <c r="I684" s="3">
        <v>20</v>
      </c>
      <c r="J684" s="3">
        <v>5</v>
      </c>
      <c r="K684" s="3">
        <v>23</v>
      </c>
      <c r="L684" s="3">
        <v>23</v>
      </c>
      <c r="M684" s="3">
        <v>4</v>
      </c>
      <c r="N684" s="3">
        <v>7</v>
      </c>
    </row>
    <row r="685" spans="1:14" x14ac:dyDescent="0.25">
      <c r="A685" t="s">
        <v>2295</v>
      </c>
      <c r="B685" t="s">
        <v>2296</v>
      </c>
      <c r="C685" s="13" t="s">
        <v>1226</v>
      </c>
      <c r="D685" s="5">
        <v>1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1</v>
      </c>
      <c r="L685" s="3">
        <v>0</v>
      </c>
      <c r="M685" s="3">
        <v>0</v>
      </c>
      <c r="N685" s="3">
        <v>0</v>
      </c>
    </row>
    <row r="686" spans="1:14" x14ac:dyDescent="0.25">
      <c r="A686" t="s">
        <v>2297</v>
      </c>
      <c r="B686" t="s">
        <v>2298</v>
      </c>
      <c r="C686" s="13" t="s">
        <v>1226</v>
      </c>
      <c r="D686" s="5">
        <v>1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0</v>
      </c>
      <c r="L686" s="3">
        <v>1</v>
      </c>
      <c r="M686" s="3">
        <v>0</v>
      </c>
      <c r="N686" s="3">
        <v>0</v>
      </c>
    </row>
    <row r="687" spans="1:14" x14ac:dyDescent="0.25">
      <c r="A687" t="s">
        <v>2299</v>
      </c>
      <c r="B687" t="s">
        <v>2300</v>
      </c>
      <c r="C687" s="13" t="s">
        <v>1226</v>
      </c>
      <c r="D687" s="5">
        <v>8</v>
      </c>
      <c r="E687" s="3">
        <v>1</v>
      </c>
      <c r="F687" s="3">
        <v>0</v>
      </c>
      <c r="G687" s="3">
        <v>0</v>
      </c>
      <c r="H687" s="3">
        <v>0</v>
      </c>
      <c r="I687" s="3">
        <v>2</v>
      </c>
      <c r="J687" s="3">
        <v>0</v>
      </c>
      <c r="K687" s="3">
        <v>2</v>
      </c>
      <c r="L687" s="3">
        <v>2</v>
      </c>
      <c r="M687" s="3">
        <v>0</v>
      </c>
      <c r="N687" s="3">
        <v>1</v>
      </c>
    </row>
    <row r="688" spans="1:14" x14ac:dyDescent="0.25">
      <c r="A688" t="s">
        <v>2301</v>
      </c>
      <c r="B688" t="s">
        <v>2302</v>
      </c>
      <c r="C688" s="13" t="s">
        <v>1226</v>
      </c>
      <c r="D688" s="5">
        <v>3</v>
      </c>
      <c r="E688" s="3">
        <v>0</v>
      </c>
      <c r="F688" s="3">
        <v>0</v>
      </c>
      <c r="G688" s="3">
        <v>0</v>
      </c>
      <c r="H688" s="3">
        <v>0</v>
      </c>
      <c r="I688" s="3">
        <v>1</v>
      </c>
      <c r="J688" s="3">
        <v>0</v>
      </c>
      <c r="K688" s="3">
        <v>1</v>
      </c>
      <c r="L688" s="3">
        <v>1</v>
      </c>
      <c r="M688" s="3">
        <v>0</v>
      </c>
      <c r="N688" s="3">
        <v>0</v>
      </c>
    </row>
    <row r="689" spans="1:14" x14ac:dyDescent="0.25">
      <c r="A689" t="s">
        <v>1007</v>
      </c>
      <c r="B689" t="s">
        <v>1008</v>
      </c>
      <c r="C689" s="13" t="s">
        <v>1226</v>
      </c>
      <c r="D689" s="5">
        <v>16</v>
      </c>
      <c r="E689" s="3">
        <v>1</v>
      </c>
      <c r="F689" s="3">
        <v>0</v>
      </c>
      <c r="G689" s="3">
        <v>0</v>
      </c>
      <c r="H689" s="3">
        <v>0</v>
      </c>
      <c r="I689" s="3">
        <v>9</v>
      </c>
      <c r="J689" s="3">
        <v>1</v>
      </c>
      <c r="K689" s="3">
        <v>3</v>
      </c>
      <c r="L689" s="3">
        <v>1</v>
      </c>
      <c r="M689" s="3">
        <v>0</v>
      </c>
      <c r="N689" s="3">
        <v>1</v>
      </c>
    </row>
    <row r="690" spans="1:14" x14ac:dyDescent="0.25">
      <c r="A690" t="s">
        <v>1009</v>
      </c>
      <c r="B690" t="s">
        <v>1010</v>
      </c>
      <c r="C690" s="13" t="s">
        <v>1226</v>
      </c>
      <c r="D690" s="5">
        <v>9</v>
      </c>
      <c r="E690" s="3">
        <v>0</v>
      </c>
      <c r="F690" s="3">
        <v>0</v>
      </c>
      <c r="G690" s="3">
        <v>0</v>
      </c>
      <c r="H690" s="3">
        <v>0</v>
      </c>
      <c r="I690" s="3">
        <v>5</v>
      </c>
      <c r="J690" s="3">
        <v>0</v>
      </c>
      <c r="K690" s="3">
        <v>3</v>
      </c>
      <c r="L690" s="3">
        <v>0</v>
      </c>
      <c r="M690" s="3">
        <v>1</v>
      </c>
      <c r="N690" s="3">
        <v>0</v>
      </c>
    </row>
    <row r="691" spans="1:14" x14ac:dyDescent="0.25">
      <c r="A691" t="s">
        <v>1011</v>
      </c>
      <c r="B691" t="s">
        <v>1012</v>
      </c>
      <c r="C691" s="13" t="s">
        <v>1226</v>
      </c>
      <c r="D691" s="5">
        <v>1</v>
      </c>
      <c r="E691" s="3">
        <v>0</v>
      </c>
      <c r="F691" s="3">
        <v>0</v>
      </c>
      <c r="G691" s="3">
        <v>1</v>
      </c>
      <c r="H691" s="3">
        <v>0</v>
      </c>
      <c r="I691" s="3">
        <v>0</v>
      </c>
      <c r="J691" s="3">
        <v>0</v>
      </c>
      <c r="K691" s="3">
        <v>0</v>
      </c>
      <c r="L691" s="3">
        <v>0</v>
      </c>
      <c r="M691" s="3">
        <v>0</v>
      </c>
      <c r="N691" s="3">
        <v>0</v>
      </c>
    </row>
    <row r="692" spans="1:14" x14ac:dyDescent="0.25">
      <c r="A692" t="s">
        <v>1013</v>
      </c>
      <c r="B692" t="s">
        <v>1014</v>
      </c>
      <c r="C692" s="13" t="s">
        <v>1226</v>
      </c>
      <c r="D692" s="5">
        <v>3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1</v>
      </c>
      <c r="K692" s="3">
        <v>2</v>
      </c>
      <c r="L692" s="3">
        <v>0</v>
      </c>
      <c r="M692" s="3">
        <v>0</v>
      </c>
      <c r="N692" s="3">
        <v>0</v>
      </c>
    </row>
    <row r="693" spans="1:14" x14ac:dyDescent="0.25">
      <c r="A693" t="s">
        <v>255</v>
      </c>
      <c r="B693" t="s">
        <v>256</v>
      </c>
      <c r="C693" s="13" t="s">
        <v>1226</v>
      </c>
      <c r="D693" s="5">
        <v>1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1</v>
      </c>
      <c r="L693" s="3">
        <v>0</v>
      </c>
      <c r="M693" s="3">
        <v>0</v>
      </c>
      <c r="N693" s="3">
        <v>0</v>
      </c>
    </row>
    <row r="694" spans="1:14" x14ac:dyDescent="0.25">
      <c r="A694" t="s">
        <v>1015</v>
      </c>
      <c r="B694" t="s">
        <v>1016</v>
      </c>
      <c r="C694" s="13" t="s">
        <v>1226</v>
      </c>
      <c r="D694" s="5">
        <v>3</v>
      </c>
      <c r="E694" s="3">
        <v>0</v>
      </c>
      <c r="F694" s="3">
        <v>0</v>
      </c>
      <c r="G694" s="3">
        <v>0</v>
      </c>
      <c r="H694" s="3">
        <v>0</v>
      </c>
      <c r="I694" s="3">
        <v>1</v>
      </c>
      <c r="J694" s="3">
        <v>0</v>
      </c>
      <c r="K694" s="3">
        <v>1</v>
      </c>
      <c r="L694" s="3">
        <v>1</v>
      </c>
      <c r="M694" s="3">
        <v>0</v>
      </c>
      <c r="N694" s="3">
        <v>0</v>
      </c>
    </row>
    <row r="695" spans="1:14" x14ac:dyDescent="0.25">
      <c r="A695" t="s">
        <v>257</v>
      </c>
      <c r="B695" t="s">
        <v>258</v>
      </c>
      <c r="C695" s="13" t="s">
        <v>1226</v>
      </c>
      <c r="D695" s="5">
        <v>16</v>
      </c>
      <c r="E695" s="3">
        <v>1</v>
      </c>
      <c r="F695" s="3">
        <v>2</v>
      </c>
      <c r="G695" s="3">
        <v>0</v>
      </c>
      <c r="H695" s="3">
        <v>0</v>
      </c>
      <c r="I695" s="3">
        <v>4</v>
      </c>
      <c r="J695" s="3">
        <v>0</v>
      </c>
      <c r="K695" s="3">
        <v>5</v>
      </c>
      <c r="L695" s="3">
        <v>3</v>
      </c>
      <c r="M695" s="3">
        <v>1</v>
      </c>
      <c r="N695" s="3">
        <v>0</v>
      </c>
    </row>
    <row r="696" spans="1:14" x14ac:dyDescent="0.25">
      <c r="A696" t="s">
        <v>1017</v>
      </c>
      <c r="B696" t="s">
        <v>1018</v>
      </c>
      <c r="C696" s="13" t="s">
        <v>1226</v>
      </c>
      <c r="D696" s="5">
        <v>13</v>
      </c>
      <c r="E696" s="3">
        <v>1</v>
      </c>
      <c r="F696" s="3">
        <v>1</v>
      </c>
      <c r="G696" s="3">
        <v>0</v>
      </c>
      <c r="H696" s="3">
        <v>0</v>
      </c>
      <c r="I696" s="3">
        <v>1</v>
      </c>
      <c r="J696" s="3">
        <v>0</v>
      </c>
      <c r="K696" s="3">
        <v>5</v>
      </c>
      <c r="L696" s="3">
        <v>0</v>
      </c>
      <c r="M696" s="3">
        <v>2</v>
      </c>
      <c r="N696" s="3">
        <v>3</v>
      </c>
    </row>
    <row r="697" spans="1:14" x14ac:dyDescent="0.25">
      <c r="A697" t="s">
        <v>1019</v>
      </c>
      <c r="B697" t="s">
        <v>1020</v>
      </c>
      <c r="C697" s="13" t="s">
        <v>1226</v>
      </c>
      <c r="D697" s="5">
        <v>5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1</v>
      </c>
      <c r="L697" s="3">
        <v>0</v>
      </c>
      <c r="M697" s="3">
        <v>0</v>
      </c>
      <c r="N697" s="3">
        <v>4</v>
      </c>
    </row>
    <row r="698" spans="1:14" x14ac:dyDescent="0.25">
      <c r="A698" t="s">
        <v>1380</v>
      </c>
      <c r="B698" t="s">
        <v>1381</v>
      </c>
      <c r="C698" s="13" t="s">
        <v>1226</v>
      </c>
      <c r="D698" s="5">
        <v>4</v>
      </c>
      <c r="E698" s="3">
        <v>1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1</v>
      </c>
      <c r="L698" s="3">
        <v>1</v>
      </c>
      <c r="M698" s="3">
        <v>0</v>
      </c>
      <c r="N698" s="3">
        <v>1</v>
      </c>
    </row>
    <row r="699" spans="1:14" x14ac:dyDescent="0.25">
      <c r="A699" t="s">
        <v>2303</v>
      </c>
      <c r="B699" t="s">
        <v>2304</v>
      </c>
      <c r="C699" s="13" t="s">
        <v>1226</v>
      </c>
      <c r="D699" s="5">
        <v>11</v>
      </c>
      <c r="E699" s="3">
        <v>0</v>
      </c>
      <c r="F699" s="3">
        <v>0</v>
      </c>
      <c r="G699" s="3">
        <v>0</v>
      </c>
      <c r="H699" s="3">
        <v>0</v>
      </c>
      <c r="I699" s="3">
        <v>2</v>
      </c>
      <c r="J699" s="3">
        <v>1</v>
      </c>
      <c r="K699" s="3">
        <v>0</v>
      </c>
      <c r="L699" s="3">
        <v>7</v>
      </c>
      <c r="M699" s="3">
        <v>1</v>
      </c>
      <c r="N699" s="3">
        <v>0</v>
      </c>
    </row>
    <row r="700" spans="1:14" x14ac:dyDescent="0.25">
      <c r="A700" t="s">
        <v>1021</v>
      </c>
      <c r="B700" t="s">
        <v>1022</v>
      </c>
      <c r="C700" s="13" t="s">
        <v>1226</v>
      </c>
      <c r="D700" s="5">
        <v>1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1</v>
      </c>
      <c r="L700" s="3">
        <v>0</v>
      </c>
      <c r="M700" s="3">
        <v>0</v>
      </c>
      <c r="N700" s="3">
        <v>0</v>
      </c>
    </row>
    <row r="701" spans="1:14" x14ac:dyDescent="0.25">
      <c r="A701" t="s">
        <v>650</v>
      </c>
      <c r="B701" t="s">
        <v>651</v>
      </c>
      <c r="C701" s="13" t="s">
        <v>1226</v>
      </c>
      <c r="D701" s="5">
        <v>3</v>
      </c>
      <c r="E701" s="3">
        <v>0</v>
      </c>
      <c r="F701" s="3">
        <v>1</v>
      </c>
      <c r="G701" s="3">
        <v>0</v>
      </c>
      <c r="H701" s="3">
        <v>0</v>
      </c>
      <c r="I701" s="3">
        <v>0</v>
      </c>
      <c r="J701" s="3">
        <v>1</v>
      </c>
      <c r="K701" s="3">
        <v>0</v>
      </c>
      <c r="L701" s="3">
        <v>0</v>
      </c>
      <c r="M701" s="3">
        <v>1</v>
      </c>
      <c r="N701" s="3">
        <v>0</v>
      </c>
    </row>
    <row r="702" spans="1:14" x14ac:dyDescent="0.25">
      <c r="A702" t="s">
        <v>1023</v>
      </c>
      <c r="B702" t="s">
        <v>1024</v>
      </c>
      <c r="C702" s="13" t="s">
        <v>1226</v>
      </c>
      <c r="D702" s="5">
        <v>5</v>
      </c>
      <c r="E702" s="3">
        <v>0</v>
      </c>
      <c r="F702" s="3">
        <v>0</v>
      </c>
      <c r="G702" s="3">
        <v>2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  <c r="M702" s="3">
        <v>0</v>
      </c>
      <c r="N702" s="3">
        <v>3</v>
      </c>
    </row>
    <row r="703" spans="1:14" x14ac:dyDescent="0.25">
      <c r="A703" t="s">
        <v>1142</v>
      </c>
      <c r="B703" t="s">
        <v>1143</v>
      </c>
      <c r="C703" s="13" t="s">
        <v>1226</v>
      </c>
      <c r="D703" s="5">
        <v>6</v>
      </c>
      <c r="E703" s="3">
        <v>0</v>
      </c>
      <c r="F703" s="3">
        <v>1</v>
      </c>
      <c r="G703" s="3">
        <v>0</v>
      </c>
      <c r="H703" s="3">
        <v>0</v>
      </c>
      <c r="I703" s="3">
        <v>2</v>
      </c>
      <c r="J703" s="3">
        <v>0</v>
      </c>
      <c r="K703" s="3">
        <v>1</v>
      </c>
      <c r="L703" s="3">
        <v>2</v>
      </c>
      <c r="M703" s="3">
        <v>0</v>
      </c>
      <c r="N703" s="3">
        <v>0</v>
      </c>
    </row>
    <row r="704" spans="1:14" x14ac:dyDescent="0.25">
      <c r="A704" t="s">
        <v>1447</v>
      </c>
      <c r="B704" t="s">
        <v>1448</v>
      </c>
      <c r="C704" s="13" t="s">
        <v>1226</v>
      </c>
      <c r="D704" s="5">
        <v>1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1</v>
      </c>
      <c r="M704" s="3">
        <v>0</v>
      </c>
      <c r="N704" s="3">
        <v>0</v>
      </c>
    </row>
    <row r="705" spans="1:14" x14ac:dyDescent="0.25">
      <c r="A705" t="s">
        <v>2305</v>
      </c>
      <c r="B705" t="s">
        <v>2306</v>
      </c>
      <c r="C705" s="13" t="s">
        <v>1226</v>
      </c>
      <c r="D705" s="5">
        <v>1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1</v>
      </c>
      <c r="L705" s="3">
        <v>0</v>
      </c>
      <c r="M705" s="3">
        <v>0</v>
      </c>
      <c r="N705" s="3">
        <v>0</v>
      </c>
    </row>
    <row r="706" spans="1:14" x14ac:dyDescent="0.25">
      <c r="A706" t="s">
        <v>1144</v>
      </c>
      <c r="B706" t="s">
        <v>1145</v>
      </c>
      <c r="C706" s="13" t="s">
        <v>1226</v>
      </c>
      <c r="D706" s="5">
        <v>38</v>
      </c>
      <c r="E706" s="3">
        <v>1</v>
      </c>
      <c r="F706" s="3">
        <v>1</v>
      </c>
      <c r="G706" s="3">
        <v>1</v>
      </c>
      <c r="H706" s="3">
        <v>1</v>
      </c>
      <c r="I706" s="3">
        <v>10</v>
      </c>
      <c r="J706" s="3">
        <v>4</v>
      </c>
      <c r="K706" s="3">
        <v>8</v>
      </c>
      <c r="L706" s="3">
        <v>9</v>
      </c>
      <c r="M706" s="3">
        <v>0</v>
      </c>
      <c r="N706" s="3">
        <v>3</v>
      </c>
    </row>
    <row r="707" spans="1:14" x14ac:dyDescent="0.25">
      <c r="A707" t="s">
        <v>1215</v>
      </c>
      <c r="B707" t="s">
        <v>1216</v>
      </c>
      <c r="C707" s="13" t="s">
        <v>1226</v>
      </c>
      <c r="D707" s="5">
        <v>4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2</v>
      </c>
      <c r="M707" s="3">
        <v>1</v>
      </c>
      <c r="N707" s="3">
        <v>1</v>
      </c>
    </row>
    <row r="708" spans="1:14" x14ac:dyDescent="0.25">
      <c r="A708" t="s">
        <v>2307</v>
      </c>
      <c r="B708" t="s">
        <v>2308</v>
      </c>
      <c r="C708" s="13" t="s">
        <v>1226</v>
      </c>
      <c r="D708" s="5">
        <v>1</v>
      </c>
      <c r="E708" s="3">
        <v>0</v>
      </c>
      <c r="F708" s="3">
        <v>0</v>
      </c>
      <c r="G708" s="3">
        <v>0</v>
      </c>
      <c r="H708" s="3">
        <v>0</v>
      </c>
      <c r="I708" s="3">
        <v>1</v>
      </c>
      <c r="J708" s="3">
        <v>0</v>
      </c>
      <c r="K708" s="3">
        <v>0</v>
      </c>
      <c r="L708" s="3">
        <v>0</v>
      </c>
      <c r="M708" s="3">
        <v>0</v>
      </c>
      <c r="N708" s="3">
        <v>0</v>
      </c>
    </row>
    <row r="709" spans="1:14" x14ac:dyDescent="0.25">
      <c r="A709" t="s">
        <v>2309</v>
      </c>
      <c r="B709" t="s">
        <v>2310</v>
      </c>
      <c r="C709" s="13" t="s">
        <v>1226</v>
      </c>
      <c r="D709" s="5">
        <v>1</v>
      </c>
      <c r="E709" s="3">
        <v>0</v>
      </c>
      <c r="F709" s="3">
        <v>0</v>
      </c>
      <c r="G709" s="3">
        <v>0</v>
      </c>
      <c r="H709" s="3">
        <v>0</v>
      </c>
      <c r="I709" s="3">
        <v>1</v>
      </c>
      <c r="J709" s="3">
        <v>0</v>
      </c>
      <c r="K709" s="3">
        <v>0</v>
      </c>
      <c r="L709" s="3">
        <v>0</v>
      </c>
      <c r="M709" s="3">
        <v>0</v>
      </c>
      <c r="N709" s="3">
        <v>0</v>
      </c>
    </row>
    <row r="710" spans="1:14" x14ac:dyDescent="0.25">
      <c r="A710" t="s">
        <v>2311</v>
      </c>
      <c r="B710" t="s">
        <v>2312</v>
      </c>
      <c r="C710" s="13" t="s">
        <v>1226</v>
      </c>
      <c r="D710" s="5">
        <v>3</v>
      </c>
      <c r="E710" s="3">
        <v>0</v>
      </c>
      <c r="F710" s="3">
        <v>0</v>
      </c>
      <c r="G710" s="3">
        <v>0</v>
      </c>
      <c r="H710" s="3">
        <v>0</v>
      </c>
      <c r="I710" s="3">
        <v>1</v>
      </c>
      <c r="J710" s="3">
        <v>0</v>
      </c>
      <c r="K710" s="3">
        <v>0</v>
      </c>
      <c r="L710" s="3">
        <v>2</v>
      </c>
      <c r="M710" s="3">
        <v>0</v>
      </c>
      <c r="N710" s="3">
        <v>0</v>
      </c>
    </row>
    <row r="711" spans="1:14" x14ac:dyDescent="0.25">
      <c r="A711" t="s">
        <v>2313</v>
      </c>
      <c r="B711" t="s">
        <v>2314</v>
      </c>
      <c r="C711" s="13" t="s">
        <v>1226</v>
      </c>
      <c r="D711" s="5">
        <v>4</v>
      </c>
      <c r="E711" s="3">
        <v>0</v>
      </c>
      <c r="F711" s="3">
        <v>0</v>
      </c>
      <c r="G711" s="3">
        <v>0</v>
      </c>
      <c r="H711" s="3">
        <v>0</v>
      </c>
      <c r="I711" s="3">
        <v>1</v>
      </c>
      <c r="J711" s="3">
        <v>0</v>
      </c>
      <c r="K711" s="3">
        <v>0</v>
      </c>
      <c r="L711" s="3">
        <v>3</v>
      </c>
      <c r="M711" s="3">
        <v>0</v>
      </c>
      <c r="N711" s="3">
        <v>0</v>
      </c>
    </row>
    <row r="712" spans="1:14" x14ac:dyDescent="0.25">
      <c r="A712" t="s">
        <v>1146</v>
      </c>
      <c r="B712" t="s">
        <v>1147</v>
      </c>
      <c r="C712" s="13" t="s">
        <v>1226</v>
      </c>
      <c r="D712" s="5">
        <v>4</v>
      </c>
      <c r="E712" s="3">
        <v>0</v>
      </c>
      <c r="F712" s="3">
        <v>0</v>
      </c>
      <c r="G712" s="3">
        <v>0</v>
      </c>
      <c r="H712" s="3">
        <v>0</v>
      </c>
      <c r="I712" s="3">
        <v>1</v>
      </c>
      <c r="J712" s="3">
        <v>1</v>
      </c>
      <c r="K712" s="3">
        <v>2</v>
      </c>
      <c r="L712" s="3">
        <v>0</v>
      </c>
      <c r="M712" s="3">
        <v>0</v>
      </c>
      <c r="N712" s="3">
        <v>0</v>
      </c>
    </row>
    <row r="713" spans="1:14" x14ac:dyDescent="0.25">
      <c r="A713" t="s">
        <v>2315</v>
      </c>
      <c r="B713" t="s">
        <v>2316</v>
      </c>
      <c r="C713" s="13" t="s">
        <v>1226</v>
      </c>
      <c r="D713" s="5">
        <v>18</v>
      </c>
      <c r="E713" s="3">
        <v>0</v>
      </c>
      <c r="F713" s="3">
        <v>0</v>
      </c>
      <c r="G713" s="3">
        <v>0</v>
      </c>
      <c r="H713" s="3">
        <v>1</v>
      </c>
      <c r="I713" s="3">
        <v>1</v>
      </c>
      <c r="J713" s="3">
        <v>1</v>
      </c>
      <c r="K713" s="3">
        <v>6</v>
      </c>
      <c r="L713" s="3">
        <v>5</v>
      </c>
      <c r="M713" s="3">
        <v>3</v>
      </c>
      <c r="N713" s="3">
        <v>1</v>
      </c>
    </row>
    <row r="714" spans="1:14" x14ac:dyDescent="0.25">
      <c r="A714" t="s">
        <v>1382</v>
      </c>
      <c r="B714" t="s">
        <v>1383</v>
      </c>
      <c r="C714" s="13" t="s">
        <v>1226</v>
      </c>
      <c r="D714" s="5">
        <v>2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2</v>
      </c>
      <c r="L714" s="3">
        <v>0</v>
      </c>
      <c r="M714" s="3">
        <v>0</v>
      </c>
      <c r="N714" s="3">
        <v>0</v>
      </c>
    </row>
    <row r="715" spans="1:14" x14ac:dyDescent="0.25">
      <c r="A715" t="s">
        <v>2317</v>
      </c>
      <c r="B715" t="s">
        <v>2318</v>
      </c>
      <c r="C715" s="13" t="s">
        <v>1226</v>
      </c>
      <c r="D715" s="5">
        <v>1</v>
      </c>
      <c r="E715" s="3">
        <v>0</v>
      </c>
      <c r="F715" s="3">
        <v>0</v>
      </c>
      <c r="G715" s="3">
        <v>0</v>
      </c>
      <c r="H715" s="3">
        <v>0</v>
      </c>
      <c r="I715" s="3">
        <v>1</v>
      </c>
      <c r="J715" s="3">
        <v>0</v>
      </c>
      <c r="K715" s="3">
        <v>0</v>
      </c>
      <c r="L715" s="3">
        <v>0</v>
      </c>
      <c r="M715" s="3">
        <v>0</v>
      </c>
      <c r="N715" s="3">
        <v>0</v>
      </c>
    </row>
    <row r="716" spans="1:14" x14ac:dyDescent="0.25">
      <c r="A716" t="s">
        <v>2319</v>
      </c>
      <c r="B716" t="s">
        <v>2320</v>
      </c>
      <c r="C716" s="13" t="s">
        <v>1226</v>
      </c>
      <c r="D716" s="5">
        <v>4</v>
      </c>
      <c r="E716" s="3">
        <v>0</v>
      </c>
      <c r="F716" s="3">
        <v>2</v>
      </c>
      <c r="G716" s="3">
        <v>1</v>
      </c>
      <c r="H716" s="3">
        <v>0</v>
      </c>
      <c r="I716" s="3">
        <v>0</v>
      </c>
      <c r="J716" s="3">
        <v>0</v>
      </c>
      <c r="K716" s="3">
        <v>1</v>
      </c>
      <c r="L716" s="3">
        <v>0</v>
      </c>
      <c r="M716" s="3">
        <v>0</v>
      </c>
      <c r="N716" s="3">
        <v>0</v>
      </c>
    </row>
    <row r="717" spans="1:14" x14ac:dyDescent="0.25">
      <c r="A717" t="s">
        <v>1148</v>
      </c>
      <c r="B717" t="s">
        <v>1149</v>
      </c>
      <c r="C717" s="13" t="s">
        <v>1226</v>
      </c>
      <c r="D717" s="5">
        <v>3</v>
      </c>
      <c r="E717" s="3">
        <v>1</v>
      </c>
      <c r="F717" s="3">
        <v>0</v>
      </c>
      <c r="G717" s="3">
        <v>0</v>
      </c>
      <c r="H717" s="3">
        <v>0</v>
      </c>
      <c r="I717" s="3">
        <v>0</v>
      </c>
      <c r="J717" s="3">
        <v>1</v>
      </c>
      <c r="K717" s="3">
        <v>1</v>
      </c>
      <c r="L717" s="3">
        <v>0</v>
      </c>
      <c r="M717" s="3">
        <v>0</v>
      </c>
      <c r="N717" s="3">
        <v>0</v>
      </c>
    </row>
    <row r="718" spans="1:14" x14ac:dyDescent="0.25">
      <c r="A718" t="s">
        <v>1025</v>
      </c>
      <c r="B718" t="s">
        <v>1026</v>
      </c>
      <c r="C718" s="13" t="s">
        <v>1226</v>
      </c>
      <c r="D718" s="5">
        <v>1</v>
      </c>
      <c r="E718" s="3">
        <v>0</v>
      </c>
      <c r="F718" s="3">
        <v>0</v>
      </c>
      <c r="G718" s="3">
        <v>0</v>
      </c>
      <c r="H718" s="3">
        <v>0</v>
      </c>
      <c r="I718" s="3">
        <v>1</v>
      </c>
      <c r="J718" s="3">
        <v>0</v>
      </c>
      <c r="K718" s="3">
        <v>0</v>
      </c>
      <c r="L718" s="3">
        <v>0</v>
      </c>
      <c r="M718" s="3">
        <v>0</v>
      </c>
      <c r="N718" s="3">
        <v>0</v>
      </c>
    </row>
    <row r="719" spans="1:14" x14ac:dyDescent="0.25">
      <c r="A719" t="s">
        <v>2553</v>
      </c>
      <c r="B719" t="s">
        <v>2554</v>
      </c>
      <c r="C719" s="13" t="s">
        <v>1226</v>
      </c>
      <c r="D719" s="5">
        <v>2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0</v>
      </c>
      <c r="M719" s="3">
        <v>0</v>
      </c>
      <c r="N719" s="3">
        <v>2</v>
      </c>
    </row>
    <row r="720" spans="1:14" x14ac:dyDescent="0.25">
      <c r="A720" t="s">
        <v>1027</v>
      </c>
      <c r="B720" t="s">
        <v>1028</v>
      </c>
      <c r="C720" s="13" t="s">
        <v>1226</v>
      </c>
      <c r="D720" s="5">
        <v>1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1</v>
      </c>
      <c r="M720" s="3">
        <v>0</v>
      </c>
      <c r="N720" s="3">
        <v>0</v>
      </c>
    </row>
    <row r="721" spans="1:14" x14ac:dyDescent="0.25">
      <c r="A721" t="s">
        <v>2321</v>
      </c>
      <c r="B721" t="s">
        <v>2322</v>
      </c>
      <c r="C721" s="13" t="s">
        <v>1226</v>
      </c>
      <c r="D721" s="5">
        <v>1</v>
      </c>
      <c r="E721" s="3">
        <v>0</v>
      </c>
      <c r="F721" s="3">
        <v>0</v>
      </c>
      <c r="G721" s="3">
        <v>0</v>
      </c>
      <c r="H721" s="3">
        <v>0</v>
      </c>
      <c r="I721" s="3">
        <v>1</v>
      </c>
      <c r="J721" s="3">
        <v>0</v>
      </c>
      <c r="K721" s="3">
        <v>0</v>
      </c>
      <c r="L721" s="3">
        <v>0</v>
      </c>
      <c r="M721" s="3">
        <v>0</v>
      </c>
      <c r="N721" s="3">
        <v>0</v>
      </c>
    </row>
    <row r="722" spans="1:14" x14ac:dyDescent="0.25">
      <c r="A722" t="s">
        <v>2323</v>
      </c>
      <c r="B722" t="s">
        <v>2324</v>
      </c>
      <c r="C722" s="13" t="s">
        <v>1226</v>
      </c>
      <c r="D722" s="5">
        <v>7</v>
      </c>
      <c r="E722" s="3">
        <v>2</v>
      </c>
      <c r="F722" s="3">
        <v>0</v>
      </c>
      <c r="G722" s="3">
        <v>0</v>
      </c>
      <c r="H722" s="3">
        <v>0</v>
      </c>
      <c r="I722" s="3">
        <v>1</v>
      </c>
      <c r="J722" s="3">
        <v>2</v>
      </c>
      <c r="K722" s="3">
        <v>0</v>
      </c>
      <c r="L722" s="3">
        <v>2</v>
      </c>
      <c r="M722" s="3">
        <v>0</v>
      </c>
      <c r="N722" s="3">
        <v>0</v>
      </c>
    </row>
    <row r="723" spans="1:14" x14ac:dyDescent="0.25">
      <c r="A723" t="s">
        <v>1217</v>
      </c>
      <c r="B723" t="s">
        <v>1218</v>
      </c>
      <c r="C723" s="13" t="s">
        <v>1226</v>
      </c>
      <c r="D723" s="5">
        <v>3</v>
      </c>
      <c r="E723" s="3">
        <v>0</v>
      </c>
      <c r="F723" s="3">
        <v>1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2</v>
      </c>
      <c r="M723" s="3">
        <v>0</v>
      </c>
      <c r="N723" s="3">
        <v>0</v>
      </c>
    </row>
    <row r="724" spans="1:14" x14ac:dyDescent="0.25">
      <c r="A724" t="s">
        <v>1150</v>
      </c>
      <c r="B724" t="s">
        <v>1151</v>
      </c>
      <c r="C724" s="13" t="s">
        <v>1226</v>
      </c>
      <c r="D724" s="5">
        <v>5</v>
      </c>
      <c r="E724" s="3">
        <v>0</v>
      </c>
      <c r="F724" s="3">
        <v>0</v>
      </c>
      <c r="G724" s="3">
        <v>0</v>
      </c>
      <c r="H724" s="3">
        <v>0</v>
      </c>
      <c r="I724" s="3">
        <v>1</v>
      </c>
      <c r="J724" s="3">
        <v>0</v>
      </c>
      <c r="K724" s="3">
        <v>1</v>
      </c>
      <c r="L724" s="3">
        <v>2</v>
      </c>
      <c r="M724" s="3">
        <v>1</v>
      </c>
      <c r="N724" s="3">
        <v>0</v>
      </c>
    </row>
    <row r="725" spans="1:14" x14ac:dyDescent="0.25">
      <c r="A725" t="s">
        <v>2555</v>
      </c>
      <c r="B725" t="s">
        <v>2556</v>
      </c>
      <c r="C725" s="13" t="s">
        <v>1226</v>
      </c>
      <c r="D725" s="5">
        <v>2</v>
      </c>
      <c r="E725" s="3">
        <v>0</v>
      </c>
      <c r="F725" s="3">
        <v>0</v>
      </c>
      <c r="G725" s="3">
        <v>0</v>
      </c>
      <c r="H725" s="3">
        <v>0</v>
      </c>
      <c r="I725" s="3">
        <v>2</v>
      </c>
      <c r="J725" s="3">
        <v>0</v>
      </c>
      <c r="K725" s="3">
        <v>0</v>
      </c>
      <c r="L725" s="3">
        <v>0</v>
      </c>
      <c r="M725" s="3">
        <v>0</v>
      </c>
      <c r="N725" s="3">
        <v>0</v>
      </c>
    </row>
    <row r="726" spans="1:14" x14ac:dyDescent="0.25">
      <c r="A726" t="s">
        <v>2325</v>
      </c>
      <c r="B726" t="s">
        <v>2326</v>
      </c>
      <c r="C726" s="13" t="s">
        <v>1226</v>
      </c>
      <c r="D726" s="5">
        <v>1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1</v>
      </c>
      <c r="K726" s="3">
        <v>0</v>
      </c>
      <c r="L726" s="3">
        <v>0</v>
      </c>
      <c r="M726" s="3">
        <v>0</v>
      </c>
      <c r="N726" s="3">
        <v>0</v>
      </c>
    </row>
    <row r="727" spans="1:14" x14ac:dyDescent="0.25">
      <c r="A727" t="s">
        <v>2327</v>
      </c>
      <c r="B727" t="s">
        <v>2328</v>
      </c>
      <c r="C727" s="13" t="s">
        <v>1226</v>
      </c>
      <c r="D727" s="5">
        <v>1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1</v>
      </c>
      <c r="M727" s="3">
        <v>0</v>
      </c>
      <c r="N727" s="3">
        <v>0</v>
      </c>
    </row>
    <row r="728" spans="1:14" x14ac:dyDescent="0.25">
      <c r="A728" t="s">
        <v>2329</v>
      </c>
      <c r="B728" t="s">
        <v>2330</v>
      </c>
      <c r="C728" s="13" t="s">
        <v>1226</v>
      </c>
      <c r="D728" s="5">
        <v>13</v>
      </c>
      <c r="E728" s="3">
        <v>0</v>
      </c>
      <c r="F728" s="3">
        <v>0</v>
      </c>
      <c r="G728" s="3">
        <v>0</v>
      </c>
      <c r="H728" s="3">
        <v>0</v>
      </c>
      <c r="I728" s="3">
        <v>4</v>
      </c>
      <c r="J728" s="3">
        <v>3</v>
      </c>
      <c r="K728" s="3">
        <v>5</v>
      </c>
      <c r="L728" s="3">
        <v>0</v>
      </c>
      <c r="M728" s="3">
        <v>0</v>
      </c>
      <c r="N728" s="3">
        <v>1</v>
      </c>
    </row>
    <row r="729" spans="1:14" x14ac:dyDescent="0.25">
      <c r="A729" t="s">
        <v>285</v>
      </c>
      <c r="B729" t="s">
        <v>286</v>
      </c>
      <c r="C729" s="13" t="s">
        <v>1226</v>
      </c>
      <c r="D729" s="5">
        <v>17</v>
      </c>
      <c r="E729" s="3">
        <v>0</v>
      </c>
      <c r="F729" s="3">
        <v>1</v>
      </c>
      <c r="G729" s="3">
        <v>2</v>
      </c>
      <c r="H729" s="3">
        <v>0</v>
      </c>
      <c r="I729" s="3">
        <v>2</v>
      </c>
      <c r="J729" s="3">
        <v>1</v>
      </c>
      <c r="K729" s="3">
        <v>7</v>
      </c>
      <c r="L729" s="3">
        <v>4</v>
      </c>
      <c r="M729" s="3">
        <v>0</v>
      </c>
      <c r="N729" s="3">
        <v>0</v>
      </c>
    </row>
    <row r="730" spans="1:14" x14ac:dyDescent="0.25">
      <c r="A730" t="s">
        <v>2331</v>
      </c>
      <c r="B730" t="s">
        <v>2332</v>
      </c>
      <c r="C730" s="13" t="s">
        <v>1226</v>
      </c>
      <c r="D730" s="5">
        <v>1</v>
      </c>
      <c r="E730" s="3">
        <v>0</v>
      </c>
      <c r="F730" s="3">
        <v>0</v>
      </c>
      <c r="G730" s="3">
        <v>0</v>
      </c>
      <c r="H730" s="3">
        <v>0</v>
      </c>
      <c r="I730" s="3">
        <v>1</v>
      </c>
      <c r="J730" s="3">
        <v>0</v>
      </c>
      <c r="K730" s="3">
        <v>0</v>
      </c>
      <c r="L730" s="3">
        <v>0</v>
      </c>
      <c r="M730" s="3">
        <v>0</v>
      </c>
      <c r="N730" s="3">
        <v>0</v>
      </c>
    </row>
    <row r="731" spans="1:14" x14ac:dyDescent="0.25">
      <c r="A731" t="s">
        <v>2333</v>
      </c>
      <c r="B731" t="s">
        <v>2334</v>
      </c>
      <c r="C731" s="13" t="s">
        <v>1226</v>
      </c>
      <c r="D731" s="5">
        <v>1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0</v>
      </c>
      <c r="N731" s="3">
        <v>1</v>
      </c>
    </row>
    <row r="732" spans="1:14" x14ac:dyDescent="0.25">
      <c r="A732" t="s">
        <v>2335</v>
      </c>
      <c r="B732" t="s">
        <v>2336</v>
      </c>
      <c r="C732" s="13" t="s">
        <v>1226</v>
      </c>
      <c r="D732" s="5">
        <v>1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1</v>
      </c>
      <c r="K732" s="3">
        <v>0</v>
      </c>
      <c r="L732" s="3">
        <v>0</v>
      </c>
      <c r="M732" s="3">
        <v>0</v>
      </c>
      <c r="N732" s="3">
        <v>0</v>
      </c>
    </row>
    <row r="733" spans="1:14" x14ac:dyDescent="0.25">
      <c r="A733" t="s">
        <v>2337</v>
      </c>
      <c r="B733" t="s">
        <v>2338</v>
      </c>
      <c r="C733" s="13" t="s">
        <v>1226</v>
      </c>
      <c r="D733" s="5">
        <v>1</v>
      </c>
      <c r="E733" s="3">
        <v>0</v>
      </c>
      <c r="F733" s="3">
        <v>0</v>
      </c>
      <c r="G733" s="3">
        <v>0</v>
      </c>
      <c r="H733" s="3">
        <v>0</v>
      </c>
      <c r="I733" s="3">
        <v>1</v>
      </c>
      <c r="J733" s="3">
        <v>0</v>
      </c>
      <c r="K733" s="3">
        <v>0</v>
      </c>
      <c r="L733" s="3">
        <v>0</v>
      </c>
      <c r="M733" s="3">
        <v>0</v>
      </c>
      <c r="N733" s="3">
        <v>0</v>
      </c>
    </row>
    <row r="734" spans="1:14" x14ac:dyDescent="0.25">
      <c r="A734" t="s">
        <v>2339</v>
      </c>
      <c r="B734" t="s">
        <v>2340</v>
      </c>
      <c r="C734" s="13" t="s">
        <v>1226</v>
      </c>
      <c r="D734" s="5">
        <v>476</v>
      </c>
      <c r="E734" s="3">
        <v>28</v>
      </c>
      <c r="F734" s="3">
        <v>18</v>
      </c>
      <c r="G734" s="3">
        <v>11</v>
      </c>
      <c r="H734" s="3">
        <v>7</v>
      </c>
      <c r="I734" s="3">
        <v>108</v>
      </c>
      <c r="J734" s="3">
        <v>40</v>
      </c>
      <c r="K734" s="3">
        <v>148</v>
      </c>
      <c r="L734" s="3">
        <v>78</v>
      </c>
      <c r="M734" s="3">
        <v>20</v>
      </c>
      <c r="N734" s="3">
        <v>18</v>
      </c>
    </row>
    <row r="735" spans="1:14" x14ac:dyDescent="0.25">
      <c r="A735" t="s">
        <v>2341</v>
      </c>
      <c r="B735" t="s">
        <v>2342</v>
      </c>
      <c r="C735" s="13" t="s">
        <v>1226</v>
      </c>
      <c r="D735" s="5">
        <v>1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1</v>
      </c>
      <c r="K735" s="3">
        <v>0</v>
      </c>
      <c r="L735" s="3">
        <v>0</v>
      </c>
      <c r="M735" s="3">
        <v>0</v>
      </c>
      <c r="N735" s="3">
        <v>0</v>
      </c>
    </row>
    <row r="736" spans="1:14" x14ac:dyDescent="0.25">
      <c r="A736" t="s">
        <v>2343</v>
      </c>
      <c r="B736" t="s">
        <v>2344</v>
      </c>
      <c r="C736" s="13" t="s">
        <v>1226</v>
      </c>
      <c r="D736" s="5">
        <v>1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1</v>
      </c>
      <c r="L736" s="3">
        <v>0</v>
      </c>
      <c r="M736" s="3">
        <v>0</v>
      </c>
      <c r="N736" s="3">
        <v>0</v>
      </c>
    </row>
    <row r="737" spans="1:14" x14ac:dyDescent="0.25">
      <c r="A737" t="s">
        <v>2345</v>
      </c>
      <c r="B737" t="s">
        <v>2346</v>
      </c>
      <c r="C737" s="13" t="s">
        <v>1226</v>
      </c>
      <c r="D737" s="5">
        <v>1</v>
      </c>
      <c r="E737" s="3">
        <v>0</v>
      </c>
      <c r="F737" s="3">
        <v>0</v>
      </c>
      <c r="G737" s="3">
        <v>0</v>
      </c>
      <c r="H737" s="3">
        <v>0</v>
      </c>
      <c r="I737" s="3">
        <v>1</v>
      </c>
      <c r="J737" s="3">
        <v>0</v>
      </c>
      <c r="K737" s="3">
        <v>0</v>
      </c>
      <c r="L737" s="3">
        <v>0</v>
      </c>
      <c r="M737" s="3">
        <v>0</v>
      </c>
      <c r="N737" s="3">
        <v>0</v>
      </c>
    </row>
    <row r="738" spans="1:14" x14ac:dyDescent="0.25">
      <c r="A738" t="s">
        <v>1219</v>
      </c>
      <c r="B738" t="s">
        <v>1220</v>
      </c>
      <c r="C738" s="13" t="s">
        <v>1226</v>
      </c>
      <c r="D738" s="5">
        <v>1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0</v>
      </c>
      <c r="L738" s="3">
        <v>1</v>
      </c>
      <c r="M738" s="3">
        <v>0</v>
      </c>
      <c r="N738" s="3">
        <v>0</v>
      </c>
    </row>
    <row r="739" spans="1:14" x14ac:dyDescent="0.25">
      <c r="A739" t="s">
        <v>259</v>
      </c>
      <c r="B739" t="s">
        <v>260</v>
      </c>
      <c r="C739" s="13" t="s">
        <v>1226</v>
      </c>
      <c r="D739" s="5">
        <v>1</v>
      </c>
      <c r="E739" s="3">
        <v>0</v>
      </c>
      <c r="F739" s="3">
        <v>0</v>
      </c>
      <c r="G739" s="3">
        <v>1</v>
      </c>
      <c r="H739" s="3">
        <v>0</v>
      </c>
      <c r="I739" s="3">
        <v>0</v>
      </c>
      <c r="J739" s="3">
        <v>0</v>
      </c>
      <c r="K739" s="3">
        <v>0</v>
      </c>
      <c r="L739" s="3">
        <v>0</v>
      </c>
      <c r="M739" s="3">
        <v>0</v>
      </c>
      <c r="N739" s="3">
        <v>0</v>
      </c>
    </row>
    <row r="740" spans="1:14" x14ac:dyDescent="0.25">
      <c r="A740" t="s">
        <v>1029</v>
      </c>
      <c r="B740" t="s">
        <v>1030</v>
      </c>
      <c r="C740" s="13" t="s">
        <v>1226</v>
      </c>
      <c r="D740" s="5">
        <v>2</v>
      </c>
      <c r="E740" s="3">
        <v>0</v>
      </c>
      <c r="F740" s="3">
        <v>0</v>
      </c>
      <c r="G740" s="3">
        <v>0</v>
      </c>
      <c r="H740" s="3">
        <v>0</v>
      </c>
      <c r="I740" s="3">
        <v>2</v>
      </c>
      <c r="J740" s="3">
        <v>0</v>
      </c>
      <c r="K740" s="3">
        <v>0</v>
      </c>
      <c r="L740" s="3">
        <v>0</v>
      </c>
      <c r="M740" s="3">
        <v>0</v>
      </c>
      <c r="N740" s="3">
        <v>0</v>
      </c>
    </row>
    <row r="741" spans="1:14" x14ac:dyDescent="0.25">
      <c r="A741" t="s">
        <v>1384</v>
      </c>
      <c r="B741" t="s">
        <v>1385</v>
      </c>
      <c r="C741" s="13" t="s">
        <v>1226</v>
      </c>
      <c r="D741" s="5">
        <v>123</v>
      </c>
      <c r="E741" s="3">
        <v>24</v>
      </c>
      <c r="F741" s="3">
        <v>9</v>
      </c>
      <c r="G741" s="3">
        <v>2</v>
      </c>
      <c r="H741" s="3">
        <v>2</v>
      </c>
      <c r="I741" s="3">
        <v>17</v>
      </c>
      <c r="J741" s="3">
        <v>5</v>
      </c>
      <c r="K741" s="3">
        <v>43</v>
      </c>
      <c r="L741" s="3">
        <v>11</v>
      </c>
      <c r="M741" s="3">
        <v>7</v>
      </c>
      <c r="N741" s="3">
        <v>3</v>
      </c>
    </row>
    <row r="742" spans="1:14" x14ac:dyDescent="0.25">
      <c r="A742" t="s">
        <v>2347</v>
      </c>
      <c r="B742" t="s">
        <v>2348</v>
      </c>
      <c r="C742" s="13" t="s">
        <v>1226</v>
      </c>
      <c r="D742" s="5">
        <v>15</v>
      </c>
      <c r="E742" s="3">
        <v>2</v>
      </c>
      <c r="F742" s="3">
        <v>2</v>
      </c>
      <c r="G742" s="3">
        <v>2</v>
      </c>
      <c r="H742" s="3">
        <v>0</v>
      </c>
      <c r="I742" s="3">
        <v>0</v>
      </c>
      <c r="J742" s="3">
        <v>1</v>
      </c>
      <c r="K742" s="3">
        <v>1</v>
      </c>
      <c r="L742" s="3">
        <v>6</v>
      </c>
      <c r="M742" s="3">
        <v>0</v>
      </c>
      <c r="N742" s="3">
        <v>1</v>
      </c>
    </row>
    <row r="743" spans="1:14" x14ac:dyDescent="0.25">
      <c r="A743" t="s">
        <v>2349</v>
      </c>
      <c r="B743" t="s">
        <v>2350</v>
      </c>
      <c r="C743" s="13" t="s">
        <v>1226</v>
      </c>
      <c r="D743" s="5">
        <v>1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1</v>
      </c>
      <c r="L743" s="3">
        <v>0</v>
      </c>
      <c r="M743" s="3">
        <v>0</v>
      </c>
      <c r="N743" s="3">
        <v>0</v>
      </c>
    </row>
    <row r="744" spans="1:14" x14ac:dyDescent="0.25">
      <c r="A744" t="s">
        <v>1152</v>
      </c>
      <c r="B744" t="s">
        <v>1153</v>
      </c>
      <c r="C744" s="13" t="s">
        <v>1226</v>
      </c>
      <c r="D744" s="5">
        <v>1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1</v>
      </c>
      <c r="L744" s="3">
        <v>0</v>
      </c>
      <c r="M744" s="3">
        <v>0</v>
      </c>
      <c r="N744" s="3">
        <v>0</v>
      </c>
    </row>
    <row r="745" spans="1:14" x14ac:dyDescent="0.25">
      <c r="A745" t="s">
        <v>1386</v>
      </c>
      <c r="B745" t="s">
        <v>1387</v>
      </c>
      <c r="C745" s="13" t="s">
        <v>1226</v>
      </c>
      <c r="D745" s="5">
        <v>14</v>
      </c>
      <c r="E745" s="3">
        <v>6</v>
      </c>
      <c r="F745" s="3">
        <v>4</v>
      </c>
      <c r="G745" s="3">
        <v>0</v>
      </c>
      <c r="H745" s="3">
        <v>0</v>
      </c>
      <c r="I745" s="3">
        <v>2</v>
      </c>
      <c r="J745" s="3">
        <v>1</v>
      </c>
      <c r="K745" s="3">
        <v>1</v>
      </c>
      <c r="L745" s="3">
        <v>0</v>
      </c>
      <c r="M745" s="3">
        <v>0</v>
      </c>
      <c r="N745" s="3">
        <v>0</v>
      </c>
    </row>
    <row r="746" spans="1:14" x14ac:dyDescent="0.25">
      <c r="A746" t="s">
        <v>1449</v>
      </c>
      <c r="B746" t="s">
        <v>1450</v>
      </c>
      <c r="C746" s="13" t="s">
        <v>1226</v>
      </c>
      <c r="D746" s="5">
        <v>5</v>
      </c>
      <c r="E746" s="3">
        <v>2</v>
      </c>
      <c r="F746" s="3">
        <v>1</v>
      </c>
      <c r="G746" s="3">
        <v>0</v>
      </c>
      <c r="H746" s="3">
        <v>0</v>
      </c>
      <c r="I746" s="3">
        <v>0</v>
      </c>
      <c r="J746" s="3">
        <v>0</v>
      </c>
      <c r="K746" s="3">
        <v>1</v>
      </c>
      <c r="L746" s="3">
        <v>0</v>
      </c>
      <c r="M746" s="3">
        <v>0</v>
      </c>
      <c r="N746" s="3">
        <v>1</v>
      </c>
    </row>
    <row r="747" spans="1:14" x14ac:dyDescent="0.25">
      <c r="A747" t="s">
        <v>1031</v>
      </c>
      <c r="B747" t="s">
        <v>1032</v>
      </c>
      <c r="C747" s="13" t="s">
        <v>1226</v>
      </c>
      <c r="D747" s="5">
        <v>2</v>
      </c>
      <c r="E747" s="3">
        <v>0</v>
      </c>
      <c r="F747" s="3">
        <v>1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1</v>
      </c>
      <c r="M747" s="3">
        <v>0</v>
      </c>
      <c r="N747" s="3">
        <v>0</v>
      </c>
    </row>
    <row r="748" spans="1:14" x14ac:dyDescent="0.25">
      <c r="A748" t="s">
        <v>1388</v>
      </c>
      <c r="B748" t="s">
        <v>1389</v>
      </c>
      <c r="C748" s="13" t="s">
        <v>1226</v>
      </c>
      <c r="D748" s="5">
        <v>4</v>
      </c>
      <c r="E748" s="3">
        <v>2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1</v>
      </c>
      <c r="L748" s="3">
        <v>1</v>
      </c>
      <c r="M748" s="3">
        <v>0</v>
      </c>
      <c r="N748" s="3">
        <v>0</v>
      </c>
    </row>
    <row r="749" spans="1:14" x14ac:dyDescent="0.25">
      <c r="A749" t="s">
        <v>2351</v>
      </c>
      <c r="B749" t="s">
        <v>2352</v>
      </c>
      <c r="C749" s="13" t="s">
        <v>1226</v>
      </c>
      <c r="D749" s="5">
        <v>5</v>
      </c>
      <c r="E749" s="3">
        <v>2</v>
      </c>
      <c r="F749" s="3">
        <v>0</v>
      </c>
      <c r="G749" s="3">
        <v>0</v>
      </c>
      <c r="H749" s="3">
        <v>0</v>
      </c>
      <c r="I749" s="3">
        <v>0</v>
      </c>
      <c r="J749" s="3">
        <v>1</v>
      </c>
      <c r="K749" s="3">
        <v>0</v>
      </c>
      <c r="L749" s="3">
        <v>2</v>
      </c>
      <c r="M749" s="3">
        <v>0</v>
      </c>
      <c r="N749" s="3">
        <v>0</v>
      </c>
    </row>
    <row r="750" spans="1:14" x14ac:dyDescent="0.25">
      <c r="A750" t="s">
        <v>2353</v>
      </c>
      <c r="B750" t="s">
        <v>2354</v>
      </c>
      <c r="C750" s="13" t="s">
        <v>1226</v>
      </c>
      <c r="D750" s="5">
        <v>1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1</v>
      </c>
      <c r="L750" s="3">
        <v>0</v>
      </c>
      <c r="M750" s="3">
        <v>0</v>
      </c>
      <c r="N750" s="3">
        <v>0</v>
      </c>
    </row>
    <row r="751" spans="1:14" x14ac:dyDescent="0.25">
      <c r="A751" t="s">
        <v>2355</v>
      </c>
      <c r="B751" t="s">
        <v>2356</v>
      </c>
      <c r="C751" s="13" t="s">
        <v>1226</v>
      </c>
      <c r="D751" s="5">
        <v>4</v>
      </c>
      <c r="E751" s="3">
        <v>0</v>
      </c>
      <c r="F751" s="3">
        <v>3</v>
      </c>
      <c r="G751" s="3">
        <v>0</v>
      </c>
      <c r="H751" s="3">
        <v>0</v>
      </c>
      <c r="I751" s="3">
        <v>0</v>
      </c>
      <c r="J751" s="3">
        <v>0</v>
      </c>
      <c r="K751" s="3">
        <v>1</v>
      </c>
      <c r="L751" s="3">
        <v>0</v>
      </c>
      <c r="M751" s="3">
        <v>0</v>
      </c>
      <c r="N751" s="3">
        <v>0</v>
      </c>
    </row>
    <row r="752" spans="1:14" x14ac:dyDescent="0.25">
      <c r="A752" t="s">
        <v>1154</v>
      </c>
      <c r="B752" t="s">
        <v>1155</v>
      </c>
      <c r="C752" s="13" t="s">
        <v>1226</v>
      </c>
      <c r="D752" s="5">
        <v>2</v>
      </c>
      <c r="E752" s="3">
        <v>1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1</v>
      </c>
      <c r="L752" s="3">
        <v>0</v>
      </c>
      <c r="M752" s="3">
        <v>0</v>
      </c>
      <c r="N752" s="3">
        <v>0</v>
      </c>
    </row>
    <row r="753" spans="1:14" x14ac:dyDescent="0.25">
      <c r="A753" t="s">
        <v>2357</v>
      </c>
      <c r="B753" t="s">
        <v>2358</v>
      </c>
      <c r="C753" s="13" t="s">
        <v>1226</v>
      </c>
      <c r="D753" s="5">
        <v>2</v>
      </c>
      <c r="E753" s="3">
        <v>0</v>
      </c>
      <c r="F753" s="3">
        <v>0</v>
      </c>
      <c r="G753" s="3">
        <v>0</v>
      </c>
      <c r="H753" s="3">
        <v>0</v>
      </c>
      <c r="I753" s="3">
        <v>1</v>
      </c>
      <c r="J753" s="3">
        <v>0</v>
      </c>
      <c r="K753" s="3">
        <v>1</v>
      </c>
      <c r="L753" s="3">
        <v>0</v>
      </c>
      <c r="M753" s="3">
        <v>0</v>
      </c>
      <c r="N753" s="3">
        <v>0</v>
      </c>
    </row>
    <row r="754" spans="1:14" x14ac:dyDescent="0.25">
      <c r="A754" t="s">
        <v>2359</v>
      </c>
      <c r="B754" t="s">
        <v>2360</v>
      </c>
      <c r="C754" s="13" t="s">
        <v>1226</v>
      </c>
      <c r="D754" s="5">
        <v>1</v>
      </c>
      <c r="E754" s="3">
        <v>0</v>
      </c>
      <c r="F754" s="3">
        <v>1</v>
      </c>
      <c r="G754" s="3">
        <v>0</v>
      </c>
      <c r="H754" s="3">
        <v>0</v>
      </c>
      <c r="I754" s="3">
        <v>0</v>
      </c>
      <c r="J754" s="3">
        <v>0</v>
      </c>
      <c r="K754" s="3">
        <v>0</v>
      </c>
      <c r="L754" s="3">
        <v>0</v>
      </c>
      <c r="M754" s="3">
        <v>0</v>
      </c>
      <c r="N754" s="3">
        <v>0</v>
      </c>
    </row>
    <row r="755" spans="1:14" x14ac:dyDescent="0.25">
      <c r="A755" t="s">
        <v>1033</v>
      </c>
      <c r="B755" t="s">
        <v>1034</v>
      </c>
      <c r="C755" s="13" t="s">
        <v>1226</v>
      </c>
      <c r="D755" s="5">
        <v>2</v>
      </c>
      <c r="E755" s="3">
        <v>0</v>
      </c>
      <c r="F755" s="3">
        <v>2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v>0</v>
      </c>
      <c r="M755" s="3">
        <v>0</v>
      </c>
      <c r="N755" s="3">
        <v>0</v>
      </c>
    </row>
    <row r="756" spans="1:14" x14ac:dyDescent="0.25">
      <c r="A756" t="s">
        <v>2361</v>
      </c>
      <c r="B756" t="s">
        <v>2362</v>
      </c>
      <c r="C756" s="13" t="s">
        <v>1226</v>
      </c>
      <c r="D756" s="5">
        <v>1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1</v>
      </c>
      <c r="M756" s="3">
        <v>0</v>
      </c>
      <c r="N756" s="3">
        <v>0</v>
      </c>
    </row>
    <row r="757" spans="1:14" x14ac:dyDescent="0.25">
      <c r="A757" t="s">
        <v>1035</v>
      </c>
      <c r="B757" t="s">
        <v>1036</v>
      </c>
      <c r="C757" s="13" t="s">
        <v>1226</v>
      </c>
      <c r="D757" s="5">
        <v>27</v>
      </c>
      <c r="E757" s="3">
        <v>6</v>
      </c>
      <c r="F757" s="3">
        <v>6</v>
      </c>
      <c r="G757" s="3">
        <v>2</v>
      </c>
      <c r="H757" s="3">
        <v>4</v>
      </c>
      <c r="I757" s="3">
        <v>1</v>
      </c>
      <c r="J757" s="3">
        <v>3</v>
      </c>
      <c r="K757" s="3">
        <v>2</v>
      </c>
      <c r="L757" s="3">
        <v>1</v>
      </c>
      <c r="M757" s="3">
        <v>1</v>
      </c>
      <c r="N757" s="3">
        <v>1</v>
      </c>
    </row>
    <row r="758" spans="1:14" x14ac:dyDescent="0.25">
      <c r="A758" t="s">
        <v>1390</v>
      </c>
      <c r="B758" t="s">
        <v>1391</v>
      </c>
      <c r="C758" s="13" t="s">
        <v>1226</v>
      </c>
      <c r="D758" s="5">
        <v>2</v>
      </c>
      <c r="E758" s="3">
        <v>0</v>
      </c>
      <c r="F758" s="3">
        <v>2</v>
      </c>
      <c r="G758" s="3">
        <v>0</v>
      </c>
      <c r="H758" s="3">
        <v>0</v>
      </c>
      <c r="I758" s="3">
        <v>0</v>
      </c>
      <c r="J758" s="3">
        <v>0</v>
      </c>
      <c r="K758" s="3">
        <v>0</v>
      </c>
      <c r="L758" s="3">
        <v>0</v>
      </c>
      <c r="M758" s="3">
        <v>0</v>
      </c>
      <c r="N758" s="3">
        <v>0</v>
      </c>
    </row>
    <row r="759" spans="1:14" x14ac:dyDescent="0.25">
      <c r="A759" t="s">
        <v>1156</v>
      </c>
      <c r="B759" t="s">
        <v>1157</v>
      </c>
      <c r="C759" s="13" t="s">
        <v>1226</v>
      </c>
      <c r="D759" s="5">
        <v>1</v>
      </c>
      <c r="E759" s="3">
        <v>1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0</v>
      </c>
      <c r="M759" s="3">
        <v>0</v>
      </c>
      <c r="N759" s="3">
        <v>0</v>
      </c>
    </row>
    <row r="760" spans="1:14" x14ac:dyDescent="0.25">
      <c r="A760" t="s">
        <v>2363</v>
      </c>
      <c r="B760" t="s">
        <v>2364</v>
      </c>
      <c r="C760" s="13" t="s">
        <v>1226</v>
      </c>
      <c r="D760" s="5">
        <v>7</v>
      </c>
      <c r="E760" s="3">
        <v>1</v>
      </c>
      <c r="F760" s="3">
        <v>3</v>
      </c>
      <c r="G760" s="3">
        <v>0</v>
      </c>
      <c r="H760" s="3">
        <v>0</v>
      </c>
      <c r="I760" s="3">
        <v>1</v>
      </c>
      <c r="J760" s="3">
        <v>1</v>
      </c>
      <c r="K760" s="3">
        <v>0</v>
      </c>
      <c r="L760" s="3">
        <v>1</v>
      </c>
      <c r="M760" s="3">
        <v>0</v>
      </c>
      <c r="N760" s="3">
        <v>0</v>
      </c>
    </row>
    <row r="761" spans="1:14" x14ac:dyDescent="0.25">
      <c r="A761" t="s">
        <v>2365</v>
      </c>
      <c r="B761" t="s">
        <v>2366</v>
      </c>
      <c r="C761" s="13" t="s">
        <v>1226</v>
      </c>
      <c r="D761" s="5">
        <v>12</v>
      </c>
      <c r="E761" s="3">
        <v>3</v>
      </c>
      <c r="F761" s="3">
        <v>2</v>
      </c>
      <c r="G761" s="3">
        <v>0</v>
      </c>
      <c r="H761" s="3">
        <v>2</v>
      </c>
      <c r="I761" s="3">
        <v>1</v>
      </c>
      <c r="J761" s="3">
        <v>2</v>
      </c>
      <c r="K761" s="3">
        <v>1</v>
      </c>
      <c r="L761" s="3">
        <v>1</v>
      </c>
      <c r="M761" s="3">
        <v>0</v>
      </c>
      <c r="N761" s="3">
        <v>0</v>
      </c>
    </row>
    <row r="762" spans="1:14" x14ac:dyDescent="0.25">
      <c r="A762" t="s">
        <v>1037</v>
      </c>
      <c r="B762" t="s">
        <v>1038</v>
      </c>
      <c r="C762" s="13" t="s">
        <v>1226</v>
      </c>
      <c r="D762" s="5">
        <v>3</v>
      </c>
      <c r="E762" s="3">
        <v>1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2</v>
      </c>
      <c r="L762" s="3">
        <v>0</v>
      </c>
      <c r="M762" s="3">
        <v>0</v>
      </c>
      <c r="N762" s="3">
        <v>0</v>
      </c>
    </row>
    <row r="763" spans="1:14" x14ac:dyDescent="0.25">
      <c r="A763" t="s">
        <v>1392</v>
      </c>
      <c r="B763" t="s">
        <v>1393</v>
      </c>
      <c r="C763" s="13" t="s">
        <v>1226</v>
      </c>
      <c r="D763" s="5">
        <v>3</v>
      </c>
      <c r="E763" s="3">
        <v>1</v>
      </c>
      <c r="F763" s="3">
        <v>1</v>
      </c>
      <c r="G763" s="3">
        <v>0</v>
      </c>
      <c r="H763" s="3">
        <v>0</v>
      </c>
      <c r="I763" s="3">
        <v>0</v>
      </c>
      <c r="J763" s="3">
        <v>0</v>
      </c>
      <c r="K763" s="3">
        <v>1</v>
      </c>
      <c r="L763" s="3">
        <v>0</v>
      </c>
      <c r="M763" s="3">
        <v>0</v>
      </c>
      <c r="N763" s="3">
        <v>0</v>
      </c>
    </row>
    <row r="764" spans="1:14" x14ac:dyDescent="0.25">
      <c r="A764" t="s">
        <v>2367</v>
      </c>
      <c r="B764" t="s">
        <v>2368</v>
      </c>
      <c r="C764" s="13" t="s">
        <v>1226</v>
      </c>
      <c r="D764" s="5">
        <v>4</v>
      </c>
      <c r="E764" s="3">
        <v>2</v>
      </c>
      <c r="F764" s="3">
        <v>1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0</v>
      </c>
      <c r="N764" s="3">
        <v>1</v>
      </c>
    </row>
    <row r="765" spans="1:14" x14ac:dyDescent="0.25">
      <c r="A765" t="s">
        <v>2369</v>
      </c>
      <c r="B765" t="s">
        <v>2370</v>
      </c>
      <c r="C765" s="13" t="s">
        <v>1226</v>
      </c>
      <c r="D765" s="5">
        <v>1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1</v>
      </c>
      <c r="M765" s="3">
        <v>0</v>
      </c>
      <c r="N765" s="3">
        <v>0</v>
      </c>
    </row>
    <row r="766" spans="1:14" x14ac:dyDescent="0.25">
      <c r="A766" t="s">
        <v>2371</v>
      </c>
      <c r="B766" t="s">
        <v>2372</v>
      </c>
      <c r="C766" s="13" t="s">
        <v>1226</v>
      </c>
      <c r="D766" s="5">
        <v>1</v>
      </c>
      <c r="E766" s="3">
        <v>0</v>
      </c>
      <c r="F766" s="3">
        <v>1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  <c r="M766" s="3">
        <v>0</v>
      </c>
      <c r="N766" s="3">
        <v>0</v>
      </c>
    </row>
    <row r="767" spans="1:14" x14ac:dyDescent="0.25">
      <c r="A767" t="s">
        <v>2373</v>
      </c>
      <c r="B767" t="s">
        <v>2374</v>
      </c>
      <c r="C767" s="13" t="s">
        <v>1226</v>
      </c>
      <c r="D767" s="5">
        <v>1</v>
      </c>
      <c r="E767" s="3">
        <v>0</v>
      </c>
      <c r="F767" s="3">
        <v>1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0</v>
      </c>
      <c r="N767" s="3">
        <v>0</v>
      </c>
    </row>
    <row r="768" spans="1:14" x14ac:dyDescent="0.25">
      <c r="A768" t="s">
        <v>1039</v>
      </c>
      <c r="B768" t="s">
        <v>1040</v>
      </c>
      <c r="C768" s="13" t="s">
        <v>1226</v>
      </c>
      <c r="D768" s="5">
        <v>2</v>
      </c>
      <c r="E768" s="3">
        <v>0</v>
      </c>
      <c r="F768" s="3">
        <v>1</v>
      </c>
      <c r="G768" s="3">
        <v>0</v>
      </c>
      <c r="H768" s="3">
        <v>0</v>
      </c>
      <c r="I768" s="3">
        <v>0</v>
      </c>
      <c r="J768" s="3">
        <v>0</v>
      </c>
      <c r="K768" s="3">
        <v>0</v>
      </c>
      <c r="L768" s="3">
        <v>0</v>
      </c>
      <c r="M768" s="3">
        <v>0</v>
      </c>
      <c r="N768" s="3">
        <v>1</v>
      </c>
    </row>
    <row r="769" spans="1:14" x14ac:dyDescent="0.25">
      <c r="A769" t="s">
        <v>2375</v>
      </c>
      <c r="B769" t="s">
        <v>2376</v>
      </c>
      <c r="C769" s="13" t="s">
        <v>1226</v>
      </c>
      <c r="D769" s="5">
        <v>1</v>
      </c>
      <c r="E769" s="3">
        <v>0</v>
      </c>
      <c r="F769" s="3">
        <v>0</v>
      </c>
      <c r="G769" s="3">
        <v>0</v>
      </c>
      <c r="H769" s="3">
        <v>0</v>
      </c>
      <c r="I769" s="3">
        <v>1</v>
      </c>
      <c r="J769" s="3">
        <v>0</v>
      </c>
      <c r="K769" s="3">
        <v>0</v>
      </c>
      <c r="L769" s="3">
        <v>0</v>
      </c>
      <c r="M769" s="3">
        <v>0</v>
      </c>
      <c r="N769" s="3">
        <v>0</v>
      </c>
    </row>
    <row r="770" spans="1:14" x14ac:dyDescent="0.25">
      <c r="A770" t="s">
        <v>1158</v>
      </c>
      <c r="B770" t="s">
        <v>1159</v>
      </c>
      <c r="C770" s="13" t="s">
        <v>1226</v>
      </c>
      <c r="D770" s="5">
        <v>1</v>
      </c>
      <c r="E770" s="3">
        <v>1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  <c r="M770" s="3">
        <v>0</v>
      </c>
      <c r="N770" s="3">
        <v>0</v>
      </c>
    </row>
    <row r="771" spans="1:14" x14ac:dyDescent="0.25">
      <c r="A771" t="s">
        <v>2377</v>
      </c>
      <c r="B771" t="s">
        <v>2378</v>
      </c>
      <c r="C771" s="13" t="s">
        <v>1226</v>
      </c>
      <c r="D771" s="5">
        <v>1</v>
      </c>
      <c r="E771" s="3">
        <v>0</v>
      </c>
      <c r="F771" s="3">
        <v>1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0</v>
      </c>
      <c r="M771" s="3">
        <v>0</v>
      </c>
      <c r="N771" s="3">
        <v>0</v>
      </c>
    </row>
    <row r="772" spans="1:14" x14ac:dyDescent="0.25">
      <c r="A772" t="s">
        <v>1041</v>
      </c>
      <c r="B772" t="s">
        <v>1042</v>
      </c>
      <c r="C772" s="13" t="s">
        <v>1226</v>
      </c>
      <c r="D772" s="5">
        <v>1</v>
      </c>
      <c r="E772" s="3">
        <v>1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0</v>
      </c>
      <c r="N772" s="3">
        <v>0</v>
      </c>
    </row>
    <row r="773" spans="1:14" x14ac:dyDescent="0.25">
      <c r="A773" t="s">
        <v>1394</v>
      </c>
      <c r="B773" t="s">
        <v>1395</v>
      </c>
      <c r="C773" s="13" t="s">
        <v>1226</v>
      </c>
      <c r="D773" s="5">
        <v>1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1</v>
      </c>
      <c r="L773" s="3">
        <v>0</v>
      </c>
      <c r="M773" s="3">
        <v>0</v>
      </c>
      <c r="N773" s="3">
        <v>0</v>
      </c>
    </row>
    <row r="774" spans="1:14" x14ac:dyDescent="0.25">
      <c r="A774" t="s">
        <v>2379</v>
      </c>
      <c r="B774" t="s">
        <v>2380</v>
      </c>
      <c r="C774" s="13" t="s">
        <v>1226</v>
      </c>
      <c r="D774" s="5">
        <v>1</v>
      </c>
      <c r="E774" s="3">
        <v>0</v>
      </c>
      <c r="F774" s="3">
        <v>0</v>
      </c>
      <c r="G774" s="3">
        <v>0</v>
      </c>
      <c r="H774" s="3">
        <v>0</v>
      </c>
      <c r="I774" s="3">
        <v>1</v>
      </c>
      <c r="J774" s="3">
        <v>0</v>
      </c>
      <c r="K774" s="3">
        <v>0</v>
      </c>
      <c r="L774" s="3">
        <v>0</v>
      </c>
      <c r="M774" s="3">
        <v>0</v>
      </c>
      <c r="N774" s="3">
        <v>0</v>
      </c>
    </row>
    <row r="775" spans="1:14" x14ac:dyDescent="0.25">
      <c r="A775" t="s">
        <v>443</v>
      </c>
      <c r="B775" t="s">
        <v>444</v>
      </c>
      <c r="C775" s="13" t="s">
        <v>1226</v>
      </c>
      <c r="D775" s="5">
        <v>4</v>
      </c>
      <c r="E775" s="3">
        <v>0</v>
      </c>
      <c r="F775" s="3">
        <v>0</v>
      </c>
      <c r="G775" s="3">
        <v>0</v>
      </c>
      <c r="H775" s="3">
        <v>0</v>
      </c>
      <c r="I775" s="3">
        <v>1</v>
      </c>
      <c r="J775" s="3">
        <v>1</v>
      </c>
      <c r="K775" s="3">
        <v>2</v>
      </c>
      <c r="L775" s="3">
        <v>0</v>
      </c>
      <c r="M775" s="3">
        <v>0</v>
      </c>
      <c r="N775" s="3">
        <v>0</v>
      </c>
    </row>
    <row r="776" spans="1:14" x14ac:dyDescent="0.25">
      <c r="A776" t="s">
        <v>2381</v>
      </c>
      <c r="B776" t="s">
        <v>2382</v>
      </c>
      <c r="C776" s="13" t="s">
        <v>1226</v>
      </c>
      <c r="D776" s="5">
        <v>1</v>
      </c>
      <c r="E776" s="3">
        <v>1</v>
      </c>
      <c r="F776" s="3">
        <v>0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0</v>
      </c>
      <c r="M776" s="3">
        <v>0</v>
      </c>
      <c r="N776" s="3">
        <v>0</v>
      </c>
    </row>
    <row r="777" spans="1:14" x14ac:dyDescent="0.25">
      <c r="A777" t="s">
        <v>2383</v>
      </c>
      <c r="B777" t="s">
        <v>2384</v>
      </c>
      <c r="C777" s="13" t="s">
        <v>1226</v>
      </c>
      <c r="D777" s="5">
        <v>1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3">
        <v>0</v>
      </c>
      <c r="M777" s="3">
        <v>0</v>
      </c>
      <c r="N777" s="3">
        <v>1</v>
      </c>
    </row>
    <row r="778" spans="1:14" x14ac:dyDescent="0.25">
      <c r="A778" t="s">
        <v>717</v>
      </c>
      <c r="B778" t="s">
        <v>718</v>
      </c>
      <c r="C778" s="13" t="s">
        <v>1226</v>
      </c>
      <c r="D778" s="5">
        <v>3</v>
      </c>
      <c r="E778" s="3">
        <v>1</v>
      </c>
      <c r="F778" s="3">
        <v>0</v>
      </c>
      <c r="G778" s="3">
        <v>0</v>
      </c>
      <c r="H778" s="3">
        <v>0</v>
      </c>
      <c r="I778" s="3">
        <v>2</v>
      </c>
      <c r="J778" s="3">
        <v>0</v>
      </c>
      <c r="K778" s="3">
        <v>0</v>
      </c>
      <c r="L778" s="3">
        <v>0</v>
      </c>
      <c r="M778" s="3">
        <v>0</v>
      </c>
      <c r="N778" s="3">
        <v>0</v>
      </c>
    </row>
    <row r="779" spans="1:14" x14ac:dyDescent="0.25">
      <c r="A779" t="s">
        <v>2557</v>
      </c>
      <c r="B779" t="s">
        <v>2558</v>
      </c>
      <c r="C779" s="13" t="s">
        <v>1226</v>
      </c>
      <c r="D779" s="5">
        <v>2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2</v>
      </c>
      <c r="M779" s="3">
        <v>0</v>
      </c>
      <c r="N779" s="3">
        <v>0</v>
      </c>
    </row>
    <row r="780" spans="1:14" x14ac:dyDescent="0.25">
      <c r="A780" t="s">
        <v>261</v>
      </c>
      <c r="B780" t="s">
        <v>262</v>
      </c>
      <c r="C780" s="13" t="s">
        <v>1226</v>
      </c>
      <c r="D780" s="5">
        <v>2</v>
      </c>
      <c r="E780" s="3">
        <v>0</v>
      </c>
      <c r="F780" s="3">
        <v>0</v>
      </c>
      <c r="G780" s="3">
        <v>0</v>
      </c>
      <c r="H780" s="3">
        <v>0</v>
      </c>
      <c r="I780" s="3">
        <v>1</v>
      </c>
      <c r="J780" s="3">
        <v>0</v>
      </c>
      <c r="K780" s="3">
        <v>0</v>
      </c>
      <c r="L780" s="3">
        <v>1</v>
      </c>
      <c r="M780" s="3">
        <v>0</v>
      </c>
      <c r="N780" s="3">
        <v>0</v>
      </c>
    </row>
    <row r="781" spans="1:14" x14ac:dyDescent="0.25">
      <c r="A781" t="s">
        <v>2385</v>
      </c>
      <c r="B781" t="s">
        <v>2386</v>
      </c>
      <c r="C781" s="13" t="s">
        <v>1226</v>
      </c>
      <c r="D781" s="5">
        <v>1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1</v>
      </c>
      <c r="K781" s="3">
        <v>0</v>
      </c>
      <c r="L781" s="3">
        <v>0</v>
      </c>
      <c r="M781" s="3">
        <v>0</v>
      </c>
      <c r="N781" s="3">
        <v>0</v>
      </c>
    </row>
    <row r="782" spans="1:14" x14ac:dyDescent="0.25">
      <c r="A782" t="s">
        <v>1160</v>
      </c>
      <c r="B782" t="s">
        <v>1161</v>
      </c>
      <c r="C782" s="13" t="s">
        <v>1226</v>
      </c>
      <c r="D782" s="5">
        <v>4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2</v>
      </c>
      <c r="L782" s="3">
        <v>2</v>
      </c>
      <c r="M782" s="3">
        <v>0</v>
      </c>
      <c r="N782" s="3">
        <v>0</v>
      </c>
    </row>
    <row r="783" spans="1:14" x14ac:dyDescent="0.25">
      <c r="A783" t="s">
        <v>1451</v>
      </c>
      <c r="B783" t="s">
        <v>1452</v>
      </c>
      <c r="C783" s="13" t="s">
        <v>1226</v>
      </c>
      <c r="D783" s="5">
        <v>3</v>
      </c>
      <c r="E783" s="3">
        <v>0</v>
      </c>
      <c r="F783" s="3">
        <v>0</v>
      </c>
      <c r="G783" s="3">
        <v>0</v>
      </c>
      <c r="H783" s="3">
        <v>0</v>
      </c>
      <c r="I783" s="3">
        <v>0</v>
      </c>
      <c r="J783" s="3">
        <v>0</v>
      </c>
      <c r="K783" s="3">
        <v>3</v>
      </c>
      <c r="L783" s="3">
        <v>0</v>
      </c>
      <c r="M783" s="3">
        <v>0</v>
      </c>
      <c r="N783" s="3">
        <v>0</v>
      </c>
    </row>
    <row r="784" spans="1:14" x14ac:dyDescent="0.25">
      <c r="A784" t="s">
        <v>445</v>
      </c>
      <c r="B784" t="s">
        <v>446</v>
      </c>
      <c r="C784" s="13" t="s">
        <v>1226</v>
      </c>
      <c r="D784" s="5">
        <v>112</v>
      </c>
      <c r="E784" s="3">
        <v>13</v>
      </c>
      <c r="F784" s="3">
        <v>11</v>
      </c>
      <c r="G784" s="3">
        <v>3</v>
      </c>
      <c r="H784" s="3">
        <v>8</v>
      </c>
      <c r="I784" s="3">
        <v>18</v>
      </c>
      <c r="J784" s="3">
        <v>14</v>
      </c>
      <c r="K784" s="3">
        <v>19</v>
      </c>
      <c r="L784" s="3">
        <v>14</v>
      </c>
      <c r="M784" s="3">
        <v>6</v>
      </c>
      <c r="N784" s="3">
        <v>6</v>
      </c>
    </row>
    <row r="785" spans="1:14" x14ac:dyDescent="0.25">
      <c r="A785" t="s">
        <v>1221</v>
      </c>
      <c r="B785" t="s">
        <v>1222</v>
      </c>
      <c r="C785" s="13" t="s">
        <v>1226</v>
      </c>
      <c r="D785" s="5">
        <v>1</v>
      </c>
      <c r="E785" s="3">
        <v>0</v>
      </c>
      <c r="F785" s="3">
        <v>0</v>
      </c>
      <c r="G785" s="3">
        <v>0</v>
      </c>
      <c r="H785" s="3">
        <v>1</v>
      </c>
      <c r="I785" s="3">
        <v>0</v>
      </c>
      <c r="J785" s="3">
        <v>0</v>
      </c>
      <c r="K785" s="3">
        <v>0</v>
      </c>
      <c r="L785" s="3">
        <v>0</v>
      </c>
      <c r="M785" s="3">
        <v>0</v>
      </c>
      <c r="N785" s="3">
        <v>0</v>
      </c>
    </row>
    <row r="786" spans="1:14" x14ac:dyDescent="0.25">
      <c r="A786" t="s">
        <v>2387</v>
      </c>
      <c r="B786" t="s">
        <v>2388</v>
      </c>
      <c r="C786" s="13" t="s">
        <v>1226</v>
      </c>
      <c r="D786" s="5">
        <v>3</v>
      </c>
      <c r="E786" s="3">
        <v>0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1</v>
      </c>
      <c r="L786" s="3">
        <v>2</v>
      </c>
      <c r="M786" s="3">
        <v>0</v>
      </c>
      <c r="N786" s="3">
        <v>0</v>
      </c>
    </row>
    <row r="787" spans="1:14" x14ac:dyDescent="0.25">
      <c r="A787" t="s">
        <v>652</v>
      </c>
      <c r="B787" t="s">
        <v>653</v>
      </c>
      <c r="C787" s="13" t="s">
        <v>1226</v>
      </c>
      <c r="D787" s="5">
        <v>1</v>
      </c>
      <c r="E787" s="3">
        <v>0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v>1</v>
      </c>
      <c r="L787" s="3">
        <v>0</v>
      </c>
      <c r="M787" s="3">
        <v>0</v>
      </c>
      <c r="N787" s="3">
        <v>0</v>
      </c>
    </row>
    <row r="788" spans="1:14" x14ac:dyDescent="0.25">
      <c r="A788" t="s">
        <v>654</v>
      </c>
      <c r="B788" t="s">
        <v>655</v>
      </c>
      <c r="C788" s="13" t="s">
        <v>1226</v>
      </c>
      <c r="D788" s="5">
        <v>2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2</v>
      </c>
      <c r="L788" s="3">
        <v>0</v>
      </c>
      <c r="M788" s="3">
        <v>0</v>
      </c>
      <c r="N788" s="3">
        <v>0</v>
      </c>
    </row>
    <row r="789" spans="1:14" x14ac:dyDescent="0.25">
      <c r="A789" t="s">
        <v>2389</v>
      </c>
      <c r="B789" t="s">
        <v>2390</v>
      </c>
      <c r="C789" s="13" t="s">
        <v>1226</v>
      </c>
      <c r="D789" s="5">
        <v>1</v>
      </c>
      <c r="E789" s="3">
        <v>0</v>
      </c>
      <c r="F789" s="3">
        <v>1</v>
      </c>
      <c r="G789" s="3">
        <v>0</v>
      </c>
      <c r="H789" s="3">
        <v>0</v>
      </c>
      <c r="I789" s="3">
        <v>0</v>
      </c>
      <c r="J789" s="3">
        <v>0</v>
      </c>
      <c r="K789" s="3">
        <v>0</v>
      </c>
      <c r="L789" s="3">
        <v>0</v>
      </c>
      <c r="M789" s="3">
        <v>0</v>
      </c>
      <c r="N789" s="3">
        <v>0</v>
      </c>
    </row>
    <row r="790" spans="1:14" x14ac:dyDescent="0.25">
      <c r="A790" t="s">
        <v>2559</v>
      </c>
      <c r="B790" t="s">
        <v>2560</v>
      </c>
      <c r="C790" s="13" t="s">
        <v>1226</v>
      </c>
      <c r="D790" s="5">
        <v>1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0</v>
      </c>
      <c r="M790" s="3">
        <v>0</v>
      </c>
      <c r="N790" s="3">
        <v>1</v>
      </c>
    </row>
    <row r="791" spans="1:14" x14ac:dyDescent="0.25">
      <c r="A791" t="s">
        <v>2391</v>
      </c>
      <c r="B791" t="s">
        <v>2392</v>
      </c>
      <c r="C791" s="13" t="s">
        <v>1226</v>
      </c>
      <c r="D791" s="5">
        <v>1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1</v>
      </c>
      <c r="K791" s="3">
        <v>0</v>
      </c>
      <c r="L791" s="3">
        <v>0</v>
      </c>
      <c r="M791" s="3">
        <v>0</v>
      </c>
      <c r="N791" s="3">
        <v>0</v>
      </c>
    </row>
    <row r="792" spans="1:14" x14ac:dyDescent="0.25">
      <c r="A792" t="s">
        <v>2393</v>
      </c>
      <c r="B792" t="s">
        <v>2394</v>
      </c>
      <c r="C792" s="13" t="s">
        <v>1226</v>
      </c>
      <c r="D792" s="5">
        <v>1</v>
      </c>
      <c r="E792" s="3">
        <v>0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1</v>
      </c>
      <c r="M792" s="3">
        <v>0</v>
      </c>
      <c r="N792" s="3">
        <v>0</v>
      </c>
    </row>
    <row r="793" spans="1:14" x14ac:dyDescent="0.25">
      <c r="A793" t="s">
        <v>2395</v>
      </c>
      <c r="B793" t="s">
        <v>2396</v>
      </c>
      <c r="C793" s="13" t="s">
        <v>1226</v>
      </c>
      <c r="D793" s="5">
        <v>1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1</v>
      </c>
      <c r="L793" s="3">
        <v>0</v>
      </c>
      <c r="M793" s="3">
        <v>0</v>
      </c>
      <c r="N793" s="3">
        <v>0</v>
      </c>
    </row>
    <row r="794" spans="1:14" x14ac:dyDescent="0.25">
      <c r="A794" t="s">
        <v>1453</v>
      </c>
      <c r="B794" t="s">
        <v>1454</v>
      </c>
      <c r="C794" s="13" t="s">
        <v>1226</v>
      </c>
      <c r="D794" s="5">
        <v>2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1</v>
      </c>
      <c r="L794" s="3">
        <v>0</v>
      </c>
      <c r="M794" s="3">
        <v>0</v>
      </c>
      <c r="N794" s="3">
        <v>1</v>
      </c>
    </row>
    <row r="795" spans="1:14" x14ac:dyDescent="0.25">
      <c r="A795" t="s">
        <v>2397</v>
      </c>
      <c r="B795" t="s">
        <v>2398</v>
      </c>
      <c r="C795" s="13" t="s">
        <v>1226</v>
      </c>
      <c r="D795" s="5">
        <v>1</v>
      </c>
      <c r="E795" s="3">
        <v>0</v>
      </c>
      <c r="F795" s="3">
        <v>0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0</v>
      </c>
      <c r="M795" s="3">
        <v>1</v>
      </c>
      <c r="N795" s="3">
        <v>0</v>
      </c>
    </row>
    <row r="796" spans="1:14" x14ac:dyDescent="0.25">
      <c r="A796" t="s">
        <v>2399</v>
      </c>
      <c r="B796" t="s">
        <v>2400</v>
      </c>
      <c r="C796" s="13" t="s">
        <v>1226</v>
      </c>
      <c r="D796" s="5">
        <v>1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0</v>
      </c>
      <c r="M796" s="3">
        <v>1</v>
      </c>
      <c r="N796" s="3">
        <v>0</v>
      </c>
    </row>
    <row r="797" spans="1:14" x14ac:dyDescent="0.25">
      <c r="A797" t="s">
        <v>2401</v>
      </c>
      <c r="B797" t="s">
        <v>2402</v>
      </c>
      <c r="C797" s="13" t="s">
        <v>1226</v>
      </c>
      <c r="D797" s="5">
        <v>1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1</v>
      </c>
      <c r="L797" s="3">
        <v>0</v>
      </c>
      <c r="M797" s="3">
        <v>0</v>
      </c>
      <c r="N797" s="3">
        <v>0</v>
      </c>
    </row>
    <row r="798" spans="1:14" x14ac:dyDescent="0.25">
      <c r="A798" t="s">
        <v>2403</v>
      </c>
      <c r="B798" t="s">
        <v>2404</v>
      </c>
      <c r="C798" s="13" t="s">
        <v>1226</v>
      </c>
      <c r="D798" s="5">
        <v>53</v>
      </c>
      <c r="E798" s="3">
        <v>2</v>
      </c>
      <c r="F798" s="3">
        <v>2</v>
      </c>
      <c r="G798" s="3">
        <v>0</v>
      </c>
      <c r="H798" s="3">
        <v>0</v>
      </c>
      <c r="I798" s="3">
        <v>14</v>
      </c>
      <c r="J798" s="3">
        <v>3</v>
      </c>
      <c r="K798" s="3">
        <v>21</v>
      </c>
      <c r="L798" s="3">
        <v>11</v>
      </c>
      <c r="M798" s="3">
        <v>0</v>
      </c>
      <c r="N798" s="3">
        <v>0</v>
      </c>
    </row>
    <row r="799" spans="1:14" x14ac:dyDescent="0.25">
      <c r="A799" t="s">
        <v>2405</v>
      </c>
      <c r="B799" t="s">
        <v>2406</v>
      </c>
      <c r="C799" s="13" t="s">
        <v>1226</v>
      </c>
      <c r="D799" s="5">
        <v>1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0</v>
      </c>
      <c r="L799" s="3">
        <v>0</v>
      </c>
      <c r="M799" s="3">
        <v>0</v>
      </c>
      <c r="N799" s="3">
        <v>1</v>
      </c>
    </row>
    <row r="800" spans="1:14" x14ac:dyDescent="0.25">
      <c r="A800" t="s">
        <v>2407</v>
      </c>
      <c r="B800" t="s">
        <v>2408</v>
      </c>
      <c r="C800" s="13" t="s">
        <v>1226</v>
      </c>
      <c r="D800" s="5">
        <v>1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0</v>
      </c>
      <c r="L800" s="3">
        <v>1</v>
      </c>
      <c r="M800" s="3">
        <v>0</v>
      </c>
      <c r="N800" s="3">
        <v>0</v>
      </c>
    </row>
    <row r="801" spans="1:15" x14ac:dyDescent="0.25">
      <c r="A801" t="s">
        <v>1396</v>
      </c>
      <c r="B801" t="s">
        <v>1397</v>
      </c>
      <c r="C801" s="13" t="s">
        <v>1226</v>
      </c>
      <c r="D801" s="5">
        <v>25</v>
      </c>
      <c r="E801" s="3">
        <v>3</v>
      </c>
      <c r="F801" s="3">
        <v>6</v>
      </c>
      <c r="G801" s="3">
        <v>1</v>
      </c>
      <c r="H801" s="3">
        <v>2</v>
      </c>
      <c r="I801" s="3">
        <v>4</v>
      </c>
      <c r="J801" s="3">
        <v>0</v>
      </c>
      <c r="K801" s="3">
        <v>3</v>
      </c>
      <c r="L801" s="3">
        <v>1</v>
      </c>
      <c r="M801" s="3">
        <v>3</v>
      </c>
      <c r="N801" s="3">
        <v>2</v>
      </c>
    </row>
    <row r="802" spans="1:15" x14ac:dyDescent="0.25">
      <c r="A802" t="s">
        <v>1398</v>
      </c>
      <c r="B802" t="s">
        <v>1399</v>
      </c>
      <c r="C802" s="13" t="s">
        <v>1226</v>
      </c>
      <c r="D802" s="5">
        <v>9</v>
      </c>
      <c r="E802" s="3">
        <v>3</v>
      </c>
      <c r="F802" s="3">
        <v>2</v>
      </c>
      <c r="G802" s="3">
        <v>0</v>
      </c>
      <c r="H802" s="3">
        <v>2</v>
      </c>
      <c r="I802" s="3">
        <v>1</v>
      </c>
      <c r="J802" s="3">
        <v>0</v>
      </c>
      <c r="K802" s="3">
        <v>0</v>
      </c>
      <c r="L802" s="3">
        <v>1</v>
      </c>
      <c r="M802" s="3">
        <v>0</v>
      </c>
      <c r="N802" s="3">
        <v>0</v>
      </c>
    </row>
    <row r="803" spans="1:15" x14ac:dyDescent="0.25">
      <c r="A803" t="s">
        <v>2561</v>
      </c>
      <c r="B803" t="s">
        <v>2562</v>
      </c>
      <c r="C803" s="13" t="s">
        <v>1226</v>
      </c>
      <c r="D803" s="5">
        <v>2</v>
      </c>
      <c r="E803" s="3">
        <v>0</v>
      </c>
      <c r="F803" s="3">
        <v>0</v>
      </c>
      <c r="G803" s="3">
        <v>0</v>
      </c>
      <c r="H803" s="3">
        <v>0</v>
      </c>
      <c r="I803" s="3">
        <v>0</v>
      </c>
      <c r="J803" s="3">
        <v>0</v>
      </c>
      <c r="K803" s="3">
        <v>2</v>
      </c>
      <c r="L803" s="3">
        <v>0</v>
      </c>
      <c r="M803" s="3">
        <v>0</v>
      </c>
      <c r="N803" s="3">
        <v>0</v>
      </c>
    </row>
    <row r="804" spans="1:15" x14ac:dyDescent="0.25">
      <c r="A804" t="s">
        <v>1400</v>
      </c>
      <c r="B804" t="s">
        <v>1401</v>
      </c>
      <c r="C804" s="13" t="s">
        <v>1226</v>
      </c>
      <c r="D804" s="5">
        <v>3</v>
      </c>
      <c r="E804" s="3">
        <v>0</v>
      </c>
      <c r="F804" s="3">
        <v>0</v>
      </c>
      <c r="G804" s="3">
        <v>0</v>
      </c>
      <c r="H804" s="3">
        <v>0</v>
      </c>
      <c r="I804" s="3">
        <v>0</v>
      </c>
      <c r="J804" s="3">
        <v>1</v>
      </c>
      <c r="K804" s="3">
        <v>1</v>
      </c>
      <c r="L804" s="3">
        <v>1</v>
      </c>
      <c r="M804" s="3">
        <v>0</v>
      </c>
      <c r="N804" s="3">
        <v>0</v>
      </c>
    </row>
    <row r="805" spans="1:15" x14ac:dyDescent="0.25">
      <c r="A805" t="s">
        <v>2409</v>
      </c>
      <c r="B805" t="s">
        <v>2410</v>
      </c>
      <c r="C805" s="13" t="s">
        <v>1226</v>
      </c>
      <c r="D805" s="5">
        <v>11</v>
      </c>
      <c r="E805" s="3">
        <v>0</v>
      </c>
      <c r="F805" s="3">
        <v>0</v>
      </c>
      <c r="G805" s="3">
        <v>0</v>
      </c>
      <c r="H805" s="3">
        <v>0</v>
      </c>
      <c r="I805" s="3">
        <v>0</v>
      </c>
      <c r="J805" s="3">
        <v>7</v>
      </c>
      <c r="K805" s="3">
        <v>2</v>
      </c>
      <c r="L805" s="3">
        <v>2</v>
      </c>
      <c r="M805" s="3">
        <v>0</v>
      </c>
      <c r="N805" s="3">
        <v>0</v>
      </c>
    </row>
    <row r="806" spans="1:15" x14ac:dyDescent="0.25">
      <c r="A806" t="s">
        <v>1412</v>
      </c>
      <c r="B806" t="s">
        <v>1413</v>
      </c>
      <c r="C806" s="13" t="s">
        <v>1226</v>
      </c>
      <c r="D806" s="5">
        <v>1</v>
      </c>
      <c r="E806" s="3">
        <v>0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v>1</v>
      </c>
      <c r="L806" s="3">
        <v>0</v>
      </c>
      <c r="M806" s="3">
        <v>0</v>
      </c>
      <c r="N806" s="3">
        <v>0</v>
      </c>
    </row>
    <row r="807" spans="1:15" x14ac:dyDescent="0.25">
      <c r="A807" t="s">
        <v>2411</v>
      </c>
      <c r="B807" t="s">
        <v>2412</v>
      </c>
      <c r="C807" s="13" t="s">
        <v>1226</v>
      </c>
      <c r="D807" s="5">
        <v>25</v>
      </c>
      <c r="E807" s="3">
        <v>2</v>
      </c>
      <c r="F807" s="3">
        <v>0</v>
      </c>
      <c r="G807" s="3">
        <v>0</v>
      </c>
      <c r="H807" s="3">
        <v>1</v>
      </c>
      <c r="I807" s="3">
        <v>3</v>
      </c>
      <c r="J807" s="3">
        <v>3</v>
      </c>
      <c r="K807" s="3">
        <v>6</v>
      </c>
      <c r="L807" s="3">
        <v>7</v>
      </c>
      <c r="M807" s="3">
        <v>1</v>
      </c>
      <c r="N807" s="3">
        <v>2</v>
      </c>
    </row>
    <row r="808" spans="1:15" x14ac:dyDescent="0.25">
      <c r="A808" t="s">
        <v>2563</v>
      </c>
      <c r="B808" t="s">
        <v>2564</v>
      </c>
      <c r="C808" s="13" t="s">
        <v>1226</v>
      </c>
      <c r="D808" s="5">
        <v>4</v>
      </c>
      <c r="E808" s="3">
        <v>0</v>
      </c>
      <c r="F808" s="3">
        <v>0</v>
      </c>
      <c r="G808" s="3">
        <v>0</v>
      </c>
      <c r="H808" s="3">
        <v>0</v>
      </c>
      <c r="I808" s="3">
        <v>4</v>
      </c>
      <c r="J808" s="3">
        <v>0</v>
      </c>
      <c r="K808" s="3">
        <v>0</v>
      </c>
      <c r="L808" s="3">
        <v>0</v>
      </c>
      <c r="M808" s="3">
        <v>0</v>
      </c>
      <c r="N808" s="3">
        <v>0</v>
      </c>
    </row>
    <row r="809" spans="1:15" x14ac:dyDescent="0.25">
      <c r="O809" s="5"/>
    </row>
    <row r="810" spans="1:15" x14ac:dyDescent="0.25">
      <c r="O810" s="5"/>
    </row>
    <row r="811" spans="1:15" x14ac:dyDescent="0.25">
      <c r="O811" s="5"/>
    </row>
    <row r="812" spans="1:15" x14ac:dyDescent="0.25">
      <c r="O812" s="5"/>
    </row>
    <row r="813" spans="1:15" x14ac:dyDescent="0.25">
      <c r="O813" s="5"/>
    </row>
    <row r="814" spans="1:15" x14ac:dyDescent="0.25">
      <c r="O814" s="5"/>
    </row>
    <row r="815" spans="1:15" x14ac:dyDescent="0.25">
      <c r="O815" s="5"/>
    </row>
    <row r="816" spans="1:15" x14ac:dyDescent="0.25">
      <c r="O816" s="5"/>
    </row>
    <row r="817" spans="15:15" x14ac:dyDescent="0.25">
      <c r="O817" s="5"/>
    </row>
    <row r="818" spans="15:15" x14ac:dyDescent="0.25">
      <c r="O818" s="5"/>
    </row>
    <row r="819" spans="15:15" x14ac:dyDescent="0.25">
      <c r="O819" s="5"/>
    </row>
    <row r="820" spans="15:15" x14ac:dyDescent="0.25">
      <c r="O820" s="5"/>
    </row>
    <row r="821" spans="15:15" x14ac:dyDescent="0.25">
      <c r="O821" s="5"/>
    </row>
    <row r="822" spans="15:15" x14ac:dyDescent="0.25">
      <c r="O822" s="5"/>
    </row>
    <row r="823" spans="15:15" x14ac:dyDescent="0.25">
      <c r="O823" s="5"/>
    </row>
    <row r="824" spans="15:15" x14ac:dyDescent="0.25">
      <c r="O824" s="5"/>
    </row>
    <row r="825" spans="15:15" x14ac:dyDescent="0.25">
      <c r="O825" s="5"/>
    </row>
    <row r="826" spans="15:15" x14ac:dyDescent="0.25">
      <c r="O826" s="5"/>
    </row>
    <row r="827" spans="15:15" x14ac:dyDescent="0.25">
      <c r="O827" s="5"/>
    </row>
    <row r="828" spans="15:15" x14ac:dyDescent="0.25">
      <c r="O828" s="5"/>
    </row>
    <row r="829" spans="15:15" x14ac:dyDescent="0.25">
      <c r="O829" s="5"/>
    </row>
    <row r="830" spans="15:15" x14ac:dyDescent="0.25">
      <c r="O830" s="5"/>
    </row>
    <row r="831" spans="15:15" x14ac:dyDescent="0.25">
      <c r="O831" s="5"/>
    </row>
    <row r="832" spans="15:15" x14ac:dyDescent="0.25">
      <c r="O832" s="5"/>
    </row>
    <row r="833" spans="15:15" x14ac:dyDescent="0.25">
      <c r="O833" s="5"/>
    </row>
    <row r="834" spans="15:15" x14ac:dyDescent="0.25">
      <c r="O834" s="5"/>
    </row>
    <row r="835" spans="15:15" x14ac:dyDescent="0.25">
      <c r="O835" s="5"/>
    </row>
    <row r="836" spans="15:15" x14ac:dyDescent="0.25">
      <c r="O836" s="5"/>
    </row>
    <row r="837" spans="15:15" x14ac:dyDescent="0.25">
      <c r="O837" s="5"/>
    </row>
    <row r="838" spans="15:15" x14ac:dyDescent="0.25">
      <c r="O838" s="5"/>
    </row>
    <row r="839" spans="15:15" x14ac:dyDescent="0.25">
      <c r="O839" s="5"/>
    </row>
    <row r="840" spans="15:15" x14ac:dyDescent="0.25">
      <c r="O840" s="5"/>
    </row>
    <row r="841" spans="15:15" x14ac:dyDescent="0.25">
      <c r="O841" s="5"/>
    </row>
    <row r="842" spans="15:15" x14ac:dyDescent="0.25">
      <c r="O842" s="5"/>
    </row>
    <row r="843" spans="15:15" x14ac:dyDescent="0.25">
      <c r="O843" s="5"/>
    </row>
    <row r="844" spans="15:15" x14ac:dyDescent="0.25">
      <c r="O844" s="5"/>
    </row>
    <row r="845" spans="15:15" x14ac:dyDescent="0.25">
      <c r="O845" s="5"/>
    </row>
    <row r="846" spans="15:15" x14ac:dyDescent="0.25">
      <c r="O846" s="5"/>
    </row>
    <row r="847" spans="15:15" x14ac:dyDescent="0.25">
      <c r="O847" s="5"/>
    </row>
    <row r="848" spans="15:15" x14ac:dyDescent="0.25">
      <c r="O848" s="5"/>
    </row>
    <row r="849" spans="15:15" x14ac:dyDescent="0.25">
      <c r="O849" s="5"/>
    </row>
    <row r="850" spans="15:15" x14ac:dyDescent="0.25">
      <c r="O850" s="5"/>
    </row>
    <row r="851" spans="15:15" x14ac:dyDescent="0.25">
      <c r="O851" s="5"/>
    </row>
    <row r="852" spans="15:15" x14ac:dyDescent="0.25">
      <c r="O852" s="5"/>
    </row>
    <row r="853" spans="15:15" x14ac:dyDescent="0.25">
      <c r="O853" s="5"/>
    </row>
    <row r="854" spans="15:15" x14ac:dyDescent="0.25">
      <c r="O854" s="5"/>
    </row>
    <row r="855" spans="15:15" x14ac:dyDescent="0.25">
      <c r="O855" s="5"/>
    </row>
    <row r="856" spans="15:15" x14ac:dyDescent="0.25">
      <c r="O856" s="5"/>
    </row>
    <row r="857" spans="15:15" x14ac:dyDescent="0.25">
      <c r="O857" s="5"/>
    </row>
    <row r="858" spans="15:15" x14ac:dyDescent="0.25">
      <c r="O858" s="5"/>
    </row>
    <row r="859" spans="15:15" x14ac:dyDescent="0.25">
      <c r="O859" s="5"/>
    </row>
    <row r="860" spans="15:15" x14ac:dyDescent="0.25">
      <c r="O860" s="5"/>
    </row>
    <row r="861" spans="15:15" x14ac:dyDescent="0.25">
      <c r="O861" s="5"/>
    </row>
    <row r="862" spans="15:15" x14ac:dyDescent="0.25">
      <c r="O862" s="5"/>
    </row>
    <row r="863" spans="15:15" x14ac:dyDescent="0.25">
      <c r="O863" s="5"/>
    </row>
    <row r="864" spans="15:15" x14ac:dyDescent="0.25">
      <c r="O864" s="5"/>
    </row>
    <row r="865" spans="15:15" x14ac:dyDescent="0.25">
      <c r="O865" s="5"/>
    </row>
    <row r="866" spans="15:15" x14ac:dyDescent="0.25">
      <c r="O866" s="5"/>
    </row>
    <row r="867" spans="15:15" x14ac:dyDescent="0.25">
      <c r="O867" s="5"/>
    </row>
    <row r="868" spans="15:15" x14ac:dyDescent="0.25">
      <c r="O868" s="5"/>
    </row>
    <row r="869" spans="15:15" x14ac:dyDescent="0.25">
      <c r="O869" s="5"/>
    </row>
    <row r="870" spans="15:15" x14ac:dyDescent="0.25">
      <c r="O870" s="5"/>
    </row>
    <row r="871" spans="15:15" x14ac:dyDescent="0.25">
      <c r="O871" s="5"/>
    </row>
    <row r="872" spans="15:15" x14ac:dyDescent="0.25">
      <c r="O872" s="5"/>
    </row>
    <row r="873" spans="15:15" x14ac:dyDescent="0.25">
      <c r="O873" s="5"/>
    </row>
    <row r="874" spans="15:15" x14ac:dyDescent="0.25">
      <c r="O874" s="5"/>
    </row>
    <row r="875" spans="15:15" x14ac:dyDescent="0.25">
      <c r="O875" s="5"/>
    </row>
    <row r="876" spans="15:15" x14ac:dyDescent="0.25">
      <c r="O876" s="5"/>
    </row>
    <row r="877" spans="15:15" x14ac:dyDescent="0.25">
      <c r="O877" s="5"/>
    </row>
    <row r="878" spans="15:15" x14ac:dyDescent="0.25">
      <c r="O878" s="5"/>
    </row>
    <row r="879" spans="15:15" x14ac:dyDescent="0.25">
      <c r="O879" s="5"/>
    </row>
    <row r="880" spans="15:15" x14ac:dyDescent="0.25">
      <c r="O880" s="5"/>
    </row>
    <row r="881" spans="15:15" x14ac:dyDescent="0.25">
      <c r="O881" s="5"/>
    </row>
    <row r="882" spans="15:15" x14ac:dyDescent="0.25">
      <c r="O882" s="5"/>
    </row>
    <row r="883" spans="15:15" x14ac:dyDescent="0.25">
      <c r="O883" s="5"/>
    </row>
    <row r="884" spans="15:15" x14ac:dyDescent="0.25">
      <c r="O884" s="5"/>
    </row>
    <row r="885" spans="15:15" x14ac:dyDescent="0.25">
      <c r="O885" s="5"/>
    </row>
    <row r="886" spans="15:15" x14ac:dyDescent="0.25">
      <c r="O886" s="5"/>
    </row>
    <row r="887" spans="15:15" x14ac:dyDescent="0.25">
      <c r="O887" s="5"/>
    </row>
    <row r="888" spans="15:15" x14ac:dyDescent="0.25">
      <c r="O888" s="5"/>
    </row>
    <row r="889" spans="15:15" x14ac:dyDescent="0.25">
      <c r="O889" s="5"/>
    </row>
    <row r="890" spans="15:15" x14ac:dyDescent="0.25">
      <c r="O890" s="5"/>
    </row>
    <row r="891" spans="15:15" x14ac:dyDescent="0.25">
      <c r="O891" s="5"/>
    </row>
    <row r="892" spans="15:15" x14ac:dyDescent="0.25">
      <c r="O892" s="5"/>
    </row>
    <row r="893" spans="15:15" x14ac:dyDescent="0.25">
      <c r="O893" s="5"/>
    </row>
    <row r="894" spans="15:15" x14ac:dyDescent="0.25">
      <c r="O894" s="5"/>
    </row>
    <row r="895" spans="15:15" x14ac:dyDescent="0.25">
      <c r="O895" s="5"/>
    </row>
    <row r="896" spans="15:15" x14ac:dyDescent="0.25">
      <c r="O896" s="5"/>
    </row>
    <row r="897" spans="15:15" x14ac:dyDescent="0.25">
      <c r="O897" s="5"/>
    </row>
    <row r="898" spans="15:15" x14ac:dyDescent="0.25">
      <c r="O898" s="5"/>
    </row>
    <row r="899" spans="15:15" x14ac:dyDescent="0.25">
      <c r="O899" s="5"/>
    </row>
    <row r="900" spans="15:15" x14ac:dyDescent="0.25">
      <c r="O900" s="5"/>
    </row>
    <row r="901" spans="15:15" x14ac:dyDescent="0.25">
      <c r="O901" s="5"/>
    </row>
    <row r="902" spans="15:15" x14ac:dyDescent="0.25">
      <c r="O902" s="5"/>
    </row>
    <row r="903" spans="15:15" x14ac:dyDescent="0.25">
      <c r="O903" s="5"/>
    </row>
    <row r="904" spans="15:15" x14ac:dyDescent="0.25">
      <c r="O904" s="5"/>
    </row>
    <row r="905" spans="15:15" x14ac:dyDescent="0.25">
      <c r="O905" s="5"/>
    </row>
    <row r="906" spans="15:15" x14ac:dyDescent="0.25">
      <c r="O906" s="5"/>
    </row>
    <row r="907" spans="15:15" x14ac:dyDescent="0.25">
      <c r="O907" s="5"/>
    </row>
    <row r="908" spans="15:15" x14ac:dyDescent="0.25">
      <c r="O908" s="5"/>
    </row>
    <row r="909" spans="15:15" x14ac:dyDescent="0.25">
      <c r="O909" s="5"/>
    </row>
    <row r="910" spans="15:15" x14ac:dyDescent="0.25">
      <c r="O910" s="5"/>
    </row>
    <row r="911" spans="15:15" x14ac:dyDescent="0.25">
      <c r="O911" s="5"/>
    </row>
    <row r="912" spans="15:15" x14ac:dyDescent="0.25">
      <c r="O912" s="5"/>
    </row>
    <row r="913" spans="15:15" x14ac:dyDescent="0.25">
      <c r="O913" s="5"/>
    </row>
    <row r="914" spans="15:15" x14ac:dyDescent="0.25">
      <c r="O914" s="5"/>
    </row>
    <row r="915" spans="15:15" x14ac:dyDescent="0.25">
      <c r="O915" s="5"/>
    </row>
    <row r="916" spans="15:15" x14ac:dyDescent="0.25">
      <c r="O916" s="5"/>
    </row>
    <row r="917" spans="15:15" x14ac:dyDescent="0.25">
      <c r="O917" s="5"/>
    </row>
    <row r="918" spans="15:15" x14ac:dyDescent="0.25">
      <c r="O918" s="5"/>
    </row>
    <row r="919" spans="15:15" x14ac:dyDescent="0.25">
      <c r="O919" s="5"/>
    </row>
    <row r="920" spans="15:15" x14ac:dyDescent="0.25">
      <c r="O920" s="5"/>
    </row>
    <row r="921" spans="15:15" x14ac:dyDescent="0.25">
      <c r="O921" s="5"/>
    </row>
    <row r="922" spans="15:15" x14ac:dyDescent="0.25">
      <c r="O922" s="5"/>
    </row>
    <row r="923" spans="15:15" x14ac:dyDescent="0.25">
      <c r="O923" s="5"/>
    </row>
    <row r="924" spans="15:15" x14ac:dyDescent="0.25">
      <c r="O924" s="5"/>
    </row>
    <row r="925" spans="15:15" x14ac:dyDescent="0.25">
      <c r="O925" s="5"/>
    </row>
    <row r="926" spans="15:15" x14ac:dyDescent="0.25">
      <c r="O926" s="5"/>
    </row>
    <row r="927" spans="15:15" x14ac:dyDescent="0.25">
      <c r="O927" s="5"/>
    </row>
    <row r="928" spans="15:15" x14ac:dyDescent="0.25">
      <c r="O928" s="5"/>
    </row>
    <row r="929" spans="15:15" x14ac:dyDescent="0.25">
      <c r="O929" s="5"/>
    </row>
    <row r="930" spans="15:15" x14ac:dyDescent="0.25">
      <c r="O930" s="5"/>
    </row>
    <row r="931" spans="15:15" x14ac:dyDescent="0.25">
      <c r="O931" s="5"/>
    </row>
    <row r="932" spans="15:15" x14ac:dyDescent="0.25">
      <c r="O932" s="5"/>
    </row>
    <row r="933" spans="15:15" x14ac:dyDescent="0.25">
      <c r="O933" s="5"/>
    </row>
    <row r="934" spans="15:15" x14ac:dyDescent="0.25">
      <c r="O934" s="5"/>
    </row>
    <row r="935" spans="15:15" x14ac:dyDescent="0.25">
      <c r="O935" s="5"/>
    </row>
    <row r="936" spans="15:15" x14ac:dyDescent="0.25">
      <c r="O936" s="5"/>
    </row>
    <row r="937" spans="15:15" x14ac:dyDescent="0.25">
      <c r="O937" s="5"/>
    </row>
    <row r="938" spans="15:15" x14ac:dyDescent="0.25">
      <c r="O938" s="5"/>
    </row>
    <row r="939" spans="15:15" x14ac:dyDescent="0.25">
      <c r="O939" s="5"/>
    </row>
    <row r="940" spans="15:15" x14ac:dyDescent="0.25">
      <c r="O940" s="5"/>
    </row>
    <row r="941" spans="15:15" x14ac:dyDescent="0.25">
      <c r="O941" s="5"/>
    </row>
    <row r="942" spans="15:15" x14ac:dyDescent="0.25">
      <c r="O942" s="5"/>
    </row>
    <row r="943" spans="15:15" x14ac:dyDescent="0.25">
      <c r="O943" s="5"/>
    </row>
    <row r="944" spans="15:15" x14ac:dyDescent="0.25">
      <c r="O944" s="5"/>
    </row>
    <row r="945" spans="15:15" x14ac:dyDescent="0.25">
      <c r="O945" s="5"/>
    </row>
    <row r="946" spans="15:15" x14ac:dyDescent="0.25">
      <c r="O946" s="5"/>
    </row>
    <row r="947" spans="15:15" x14ac:dyDescent="0.25">
      <c r="O947" s="5"/>
    </row>
    <row r="948" spans="15:15" x14ac:dyDescent="0.25">
      <c r="O948" s="5"/>
    </row>
    <row r="949" spans="15:15" x14ac:dyDescent="0.25">
      <c r="O949" s="5"/>
    </row>
    <row r="950" spans="15:15" x14ac:dyDescent="0.25">
      <c r="O950" s="5"/>
    </row>
    <row r="951" spans="15:15" x14ac:dyDescent="0.25">
      <c r="O951" s="5"/>
    </row>
    <row r="952" spans="15:15" x14ac:dyDescent="0.25">
      <c r="O952" s="5"/>
    </row>
    <row r="953" spans="15:15" x14ac:dyDescent="0.25">
      <c r="O953" s="5"/>
    </row>
    <row r="954" spans="15:15" x14ac:dyDescent="0.25">
      <c r="O954" s="5"/>
    </row>
    <row r="955" spans="15:15" x14ac:dyDescent="0.25">
      <c r="O955" s="5"/>
    </row>
    <row r="956" spans="15:15" x14ac:dyDescent="0.25">
      <c r="O956" s="5"/>
    </row>
    <row r="957" spans="15:15" x14ac:dyDescent="0.25">
      <c r="O957" s="5"/>
    </row>
    <row r="958" spans="15:15" x14ac:dyDescent="0.25">
      <c r="O958" s="5"/>
    </row>
    <row r="959" spans="15:15" x14ac:dyDescent="0.25">
      <c r="O959" s="5"/>
    </row>
    <row r="960" spans="15:15" x14ac:dyDescent="0.25">
      <c r="O960" s="5"/>
    </row>
    <row r="961" spans="15:15" x14ac:dyDescent="0.25">
      <c r="O961" s="5"/>
    </row>
    <row r="962" spans="15:15" x14ac:dyDescent="0.25">
      <c r="O962" s="5"/>
    </row>
    <row r="963" spans="15:15" x14ac:dyDescent="0.25">
      <c r="O963" s="5"/>
    </row>
    <row r="964" spans="15:15" x14ac:dyDescent="0.25">
      <c r="O964" s="5"/>
    </row>
    <row r="965" spans="15:15" x14ac:dyDescent="0.25">
      <c r="O965" s="5"/>
    </row>
    <row r="966" spans="15:15" x14ac:dyDescent="0.25">
      <c r="O966" s="5"/>
    </row>
    <row r="967" spans="15:15" x14ac:dyDescent="0.25">
      <c r="O967" s="5"/>
    </row>
    <row r="968" spans="15:15" x14ac:dyDescent="0.25">
      <c r="O968" s="5"/>
    </row>
    <row r="969" spans="15:15" x14ac:dyDescent="0.25">
      <c r="O969" s="5"/>
    </row>
    <row r="970" spans="15:15" x14ac:dyDescent="0.25">
      <c r="O970" s="5"/>
    </row>
    <row r="971" spans="15:15" x14ac:dyDescent="0.25">
      <c r="O971" s="5"/>
    </row>
    <row r="972" spans="15:15" x14ac:dyDescent="0.25">
      <c r="O972" s="5"/>
    </row>
    <row r="973" spans="15:15" x14ac:dyDescent="0.25">
      <c r="O973" s="5"/>
    </row>
    <row r="974" spans="15:15" x14ac:dyDescent="0.25">
      <c r="O974" s="5"/>
    </row>
    <row r="975" spans="15:15" x14ac:dyDescent="0.25">
      <c r="O975" s="5"/>
    </row>
    <row r="976" spans="15:15" x14ac:dyDescent="0.25">
      <c r="O976" s="5"/>
    </row>
    <row r="977" spans="15:15" x14ac:dyDescent="0.25">
      <c r="O977" s="5"/>
    </row>
    <row r="978" spans="15:15" x14ac:dyDescent="0.25">
      <c r="O978" s="5"/>
    </row>
    <row r="979" spans="15:15" x14ac:dyDescent="0.25">
      <c r="O979" s="5"/>
    </row>
    <row r="980" spans="15:15" x14ac:dyDescent="0.25">
      <c r="O980" s="5"/>
    </row>
    <row r="981" spans="15:15" x14ac:dyDescent="0.25">
      <c r="O981" s="5"/>
    </row>
    <row r="982" spans="15:15" x14ac:dyDescent="0.25">
      <c r="O982" s="5"/>
    </row>
    <row r="983" spans="15:15" x14ac:dyDescent="0.25">
      <c r="O983" s="5"/>
    </row>
    <row r="984" spans="15:15" x14ac:dyDescent="0.25">
      <c r="O984" s="5"/>
    </row>
    <row r="985" spans="15:15" x14ac:dyDescent="0.25">
      <c r="O985" s="5"/>
    </row>
    <row r="986" spans="15:15" x14ac:dyDescent="0.25">
      <c r="O986" s="5"/>
    </row>
    <row r="987" spans="15:15" x14ac:dyDescent="0.25">
      <c r="O987" s="5"/>
    </row>
    <row r="988" spans="15:15" x14ac:dyDescent="0.25">
      <c r="O988" s="5"/>
    </row>
    <row r="989" spans="15:15" x14ac:dyDescent="0.25">
      <c r="O989" s="5"/>
    </row>
    <row r="990" spans="15:15" x14ac:dyDescent="0.25">
      <c r="O990" s="5"/>
    </row>
    <row r="991" spans="15:15" x14ac:dyDescent="0.25">
      <c r="O991" s="5"/>
    </row>
    <row r="992" spans="15:15" x14ac:dyDescent="0.25">
      <c r="O992" s="5"/>
    </row>
    <row r="993" spans="15:15" x14ac:dyDescent="0.25">
      <c r="O993" s="5"/>
    </row>
    <row r="994" spans="15:15" x14ac:dyDescent="0.25">
      <c r="O994" s="5"/>
    </row>
    <row r="995" spans="15:15" x14ac:dyDescent="0.25">
      <c r="O995" s="5"/>
    </row>
    <row r="996" spans="15:15" x14ac:dyDescent="0.25">
      <c r="O996" s="5"/>
    </row>
    <row r="997" spans="15:15" x14ac:dyDescent="0.25">
      <c r="O997" s="5"/>
    </row>
    <row r="998" spans="15:15" x14ac:dyDescent="0.25">
      <c r="O998" s="5"/>
    </row>
    <row r="999" spans="15:15" x14ac:dyDescent="0.25">
      <c r="O999" s="5"/>
    </row>
    <row r="1000" spans="15:15" x14ac:dyDescent="0.25">
      <c r="O1000" s="5"/>
    </row>
    <row r="1001" spans="15:15" x14ac:dyDescent="0.25">
      <c r="O1001" s="5"/>
    </row>
    <row r="1002" spans="15:15" x14ac:dyDescent="0.25">
      <c r="O1002" s="5"/>
    </row>
    <row r="1003" spans="15:15" x14ac:dyDescent="0.25">
      <c r="O1003" s="5"/>
    </row>
    <row r="1004" spans="15:15" x14ac:dyDescent="0.25">
      <c r="O1004" s="5"/>
    </row>
    <row r="1005" spans="15:15" x14ac:dyDescent="0.25">
      <c r="O1005" s="5"/>
    </row>
    <row r="1006" spans="15:15" x14ac:dyDescent="0.25">
      <c r="O1006" s="5"/>
    </row>
    <row r="1007" spans="15:15" x14ac:dyDescent="0.25">
      <c r="O1007" s="5"/>
    </row>
    <row r="1008" spans="15:15" x14ac:dyDescent="0.25">
      <c r="O1008" s="5"/>
    </row>
    <row r="1009" spans="15:15" x14ac:dyDescent="0.25">
      <c r="O1009" s="5"/>
    </row>
    <row r="1010" spans="15:15" x14ac:dyDescent="0.25">
      <c r="O1010" s="5"/>
    </row>
    <row r="1011" spans="15:15" x14ac:dyDescent="0.25">
      <c r="O1011" s="5"/>
    </row>
    <row r="1012" spans="15:15" x14ac:dyDescent="0.25">
      <c r="O1012" s="5"/>
    </row>
    <row r="1013" spans="15:15" x14ac:dyDescent="0.25">
      <c r="O1013" s="5"/>
    </row>
    <row r="1014" spans="15:15" x14ac:dyDescent="0.25">
      <c r="O1014" s="5"/>
    </row>
    <row r="1015" spans="15:15" x14ac:dyDescent="0.25">
      <c r="O1015" s="5"/>
    </row>
    <row r="1016" spans="15:15" x14ac:dyDescent="0.25">
      <c r="O1016" s="5"/>
    </row>
    <row r="1017" spans="15:15" x14ac:dyDescent="0.25">
      <c r="O1017" s="5"/>
    </row>
    <row r="1018" spans="15:15" x14ac:dyDescent="0.25">
      <c r="O1018" s="5"/>
    </row>
    <row r="1019" spans="15:15" x14ac:dyDescent="0.25">
      <c r="O1019" s="5"/>
    </row>
    <row r="1020" spans="15:15" x14ac:dyDescent="0.25">
      <c r="O1020" s="5"/>
    </row>
    <row r="1021" spans="15:15" x14ac:dyDescent="0.25">
      <c r="O1021" s="5"/>
    </row>
    <row r="1022" spans="15:15" x14ac:dyDescent="0.25">
      <c r="O1022" s="5"/>
    </row>
    <row r="1023" spans="15:15" x14ac:dyDescent="0.25">
      <c r="O1023" s="5"/>
    </row>
    <row r="1024" spans="15:15" x14ac:dyDescent="0.25">
      <c r="O1024" s="5"/>
    </row>
    <row r="1025" spans="15:15" x14ac:dyDescent="0.25">
      <c r="O1025" s="5"/>
    </row>
    <row r="1026" spans="15:15" x14ac:dyDescent="0.25">
      <c r="O1026" s="5"/>
    </row>
    <row r="1027" spans="15:15" x14ac:dyDescent="0.25">
      <c r="O1027" s="5"/>
    </row>
    <row r="1028" spans="15:15" x14ac:dyDescent="0.25">
      <c r="O1028" s="5"/>
    </row>
    <row r="1029" spans="15:15" x14ac:dyDescent="0.25">
      <c r="O1029" s="5"/>
    </row>
    <row r="1030" spans="15:15" x14ac:dyDescent="0.25">
      <c r="O1030" s="5"/>
    </row>
    <row r="1031" spans="15:15" x14ac:dyDescent="0.25">
      <c r="O1031" s="5"/>
    </row>
    <row r="1032" spans="15:15" x14ac:dyDescent="0.25">
      <c r="O1032" s="5"/>
    </row>
    <row r="1033" spans="15:15" x14ac:dyDescent="0.25">
      <c r="O1033" s="5"/>
    </row>
    <row r="1034" spans="15:15" x14ac:dyDescent="0.25">
      <c r="O1034" s="5"/>
    </row>
    <row r="1035" spans="15:15" x14ac:dyDescent="0.25">
      <c r="O1035" s="5"/>
    </row>
    <row r="1036" spans="15:15" x14ac:dyDescent="0.25">
      <c r="O1036" s="5"/>
    </row>
    <row r="1037" spans="15:15" x14ac:dyDescent="0.25">
      <c r="O1037" s="5"/>
    </row>
    <row r="1038" spans="15:15" x14ac:dyDescent="0.25">
      <c r="O1038" s="5"/>
    </row>
    <row r="1039" spans="15:15" x14ac:dyDescent="0.25">
      <c r="O1039" s="5"/>
    </row>
    <row r="1040" spans="15:15" x14ac:dyDescent="0.25">
      <c r="O1040" s="5"/>
    </row>
    <row r="1041" spans="15:15" x14ac:dyDescent="0.25">
      <c r="O1041" s="5"/>
    </row>
    <row r="1042" spans="15:15" x14ac:dyDescent="0.25">
      <c r="O1042" s="5"/>
    </row>
    <row r="1043" spans="15:15" x14ac:dyDescent="0.25">
      <c r="O1043" s="5"/>
    </row>
    <row r="1044" spans="15:15" x14ac:dyDescent="0.25">
      <c r="O1044" s="5"/>
    </row>
    <row r="1045" spans="15:15" x14ac:dyDescent="0.25">
      <c r="O1045" s="5"/>
    </row>
    <row r="1046" spans="15:15" x14ac:dyDescent="0.25">
      <c r="O1046" s="5"/>
    </row>
    <row r="1047" spans="15:15" x14ac:dyDescent="0.25">
      <c r="O1047" s="5"/>
    </row>
    <row r="1048" spans="15:15" x14ac:dyDescent="0.25">
      <c r="O1048" s="5"/>
    </row>
    <row r="1049" spans="15:15" x14ac:dyDescent="0.25">
      <c r="O1049" s="5"/>
    </row>
    <row r="1050" spans="15:15" x14ac:dyDescent="0.25">
      <c r="O1050" s="5"/>
    </row>
    <row r="1051" spans="15:15" x14ac:dyDescent="0.25">
      <c r="O1051" s="5"/>
    </row>
    <row r="1052" spans="15:15" x14ac:dyDescent="0.25">
      <c r="O1052" s="5"/>
    </row>
    <row r="1053" spans="15:15" x14ac:dyDescent="0.25">
      <c r="O1053" s="5"/>
    </row>
    <row r="1054" spans="15:15" x14ac:dyDescent="0.25">
      <c r="O1054" s="5"/>
    </row>
    <row r="1055" spans="15:15" x14ac:dyDescent="0.25">
      <c r="O1055" s="5"/>
    </row>
    <row r="1056" spans="15:15" x14ac:dyDescent="0.25">
      <c r="O1056" s="5"/>
    </row>
    <row r="1057" spans="15:15" x14ac:dyDescent="0.25">
      <c r="O1057" s="5"/>
    </row>
    <row r="1058" spans="15:15" x14ac:dyDescent="0.25">
      <c r="O1058" s="5"/>
    </row>
    <row r="1059" spans="15:15" x14ac:dyDescent="0.25">
      <c r="O1059" s="5"/>
    </row>
    <row r="1060" spans="15:15" x14ac:dyDescent="0.25">
      <c r="O1060" s="5"/>
    </row>
    <row r="1061" spans="15:15" x14ac:dyDescent="0.25">
      <c r="O1061" s="5"/>
    </row>
    <row r="1062" spans="15:15" x14ac:dyDescent="0.25">
      <c r="O1062" s="5"/>
    </row>
    <row r="1063" spans="15:15" x14ac:dyDescent="0.25">
      <c r="O1063" s="5"/>
    </row>
    <row r="1064" spans="15:15" x14ac:dyDescent="0.25">
      <c r="O1064" s="5"/>
    </row>
    <row r="1065" spans="15:15" x14ac:dyDescent="0.25">
      <c r="O1065" s="5"/>
    </row>
    <row r="1066" spans="15:15" x14ac:dyDescent="0.25">
      <c r="O1066" s="5"/>
    </row>
    <row r="1067" spans="15:15" x14ac:dyDescent="0.25">
      <c r="O1067" s="5"/>
    </row>
    <row r="1068" spans="15:15" x14ac:dyDescent="0.25">
      <c r="O1068" s="5"/>
    </row>
    <row r="1069" spans="15:15" x14ac:dyDescent="0.25">
      <c r="O1069" s="5"/>
    </row>
    <row r="1070" spans="15:15" x14ac:dyDescent="0.25">
      <c r="O1070" s="5"/>
    </row>
    <row r="1071" spans="15:15" x14ac:dyDescent="0.25">
      <c r="O1071" s="5"/>
    </row>
    <row r="1072" spans="15:15" x14ac:dyDescent="0.25">
      <c r="O1072" s="5"/>
    </row>
    <row r="1073" spans="15:15" x14ac:dyDescent="0.25">
      <c r="O1073" s="5"/>
    </row>
    <row r="1074" spans="15:15" x14ac:dyDescent="0.25">
      <c r="O1074" s="5"/>
    </row>
    <row r="1075" spans="15:15" x14ac:dyDescent="0.25">
      <c r="O1075" s="5"/>
    </row>
    <row r="1076" spans="15:15" x14ac:dyDescent="0.25">
      <c r="O1076" s="5"/>
    </row>
    <row r="1077" spans="15:15" x14ac:dyDescent="0.25">
      <c r="O1077" s="5"/>
    </row>
    <row r="1078" spans="15:15" x14ac:dyDescent="0.25">
      <c r="O1078" s="5"/>
    </row>
    <row r="1079" spans="15:15" x14ac:dyDescent="0.25">
      <c r="O1079" s="5"/>
    </row>
    <row r="1080" spans="15:15" x14ac:dyDescent="0.25">
      <c r="O1080" s="5"/>
    </row>
    <row r="1081" spans="15:15" x14ac:dyDescent="0.25">
      <c r="O1081" s="5"/>
    </row>
    <row r="1082" spans="15:15" x14ac:dyDescent="0.25">
      <c r="O1082" s="5"/>
    </row>
    <row r="1083" spans="15:15" x14ac:dyDescent="0.25">
      <c r="O1083" s="5"/>
    </row>
    <row r="1084" spans="15:15" x14ac:dyDescent="0.25">
      <c r="O1084" s="5"/>
    </row>
    <row r="1085" spans="15:15" x14ac:dyDescent="0.25">
      <c r="O1085" s="5"/>
    </row>
    <row r="1086" spans="15:15" x14ac:dyDescent="0.25">
      <c r="O1086" s="5"/>
    </row>
    <row r="1087" spans="15:15" x14ac:dyDescent="0.25">
      <c r="O1087" s="5"/>
    </row>
    <row r="1088" spans="15:15" x14ac:dyDescent="0.25">
      <c r="O1088" s="5"/>
    </row>
    <row r="1089" spans="15:15" x14ac:dyDescent="0.25">
      <c r="O1089" s="5"/>
    </row>
    <row r="1090" spans="15:15" x14ac:dyDescent="0.25">
      <c r="O1090" s="5"/>
    </row>
    <row r="1091" spans="15:15" x14ac:dyDescent="0.25">
      <c r="O1091" s="5"/>
    </row>
    <row r="1092" spans="15:15" x14ac:dyDescent="0.25">
      <c r="O1092" s="5"/>
    </row>
    <row r="1093" spans="15:15" x14ac:dyDescent="0.25">
      <c r="O1093" s="5"/>
    </row>
    <row r="1094" spans="15:15" x14ac:dyDescent="0.25">
      <c r="O1094" s="5"/>
    </row>
    <row r="1095" spans="15:15" x14ac:dyDescent="0.25">
      <c r="O1095" s="5"/>
    </row>
    <row r="1096" spans="15:15" x14ac:dyDescent="0.25">
      <c r="O1096" s="5"/>
    </row>
    <row r="1097" spans="15:15" x14ac:dyDescent="0.25">
      <c r="O1097" s="5"/>
    </row>
    <row r="1098" spans="15:15" x14ac:dyDescent="0.25">
      <c r="O1098" s="5"/>
    </row>
    <row r="1099" spans="15:15" x14ac:dyDescent="0.25">
      <c r="O1099" s="5"/>
    </row>
    <row r="1100" spans="15:15" x14ac:dyDescent="0.25">
      <c r="O1100" s="5"/>
    </row>
    <row r="1101" spans="15:15" x14ac:dyDescent="0.25">
      <c r="O1101" s="5"/>
    </row>
    <row r="1102" spans="15:15" x14ac:dyDescent="0.25">
      <c r="O1102" s="5"/>
    </row>
    <row r="1103" spans="15:15" x14ac:dyDescent="0.25">
      <c r="O1103" s="5"/>
    </row>
    <row r="1104" spans="15:15" x14ac:dyDescent="0.25">
      <c r="O1104" s="5"/>
    </row>
    <row r="1105" spans="15:15" x14ac:dyDescent="0.25">
      <c r="O1105" s="5"/>
    </row>
    <row r="1106" spans="15:15" x14ac:dyDescent="0.25">
      <c r="O1106" s="5"/>
    </row>
    <row r="1107" spans="15:15" x14ac:dyDescent="0.25">
      <c r="O1107" s="5"/>
    </row>
    <row r="1108" spans="15:15" x14ac:dyDescent="0.25">
      <c r="O1108" s="5"/>
    </row>
    <row r="1109" spans="15:15" x14ac:dyDescent="0.25">
      <c r="O1109" s="5"/>
    </row>
    <row r="1110" spans="15:15" x14ac:dyDescent="0.25">
      <c r="O1110" s="5"/>
    </row>
    <row r="1111" spans="15:15" x14ac:dyDescent="0.25">
      <c r="O1111" s="5"/>
    </row>
    <row r="1112" spans="15:15" x14ac:dyDescent="0.25">
      <c r="O1112" s="5"/>
    </row>
    <row r="1113" spans="15:15" x14ac:dyDescent="0.25">
      <c r="O1113" s="5"/>
    </row>
    <row r="1114" spans="15:15" x14ac:dyDescent="0.25">
      <c r="O1114" s="5"/>
    </row>
    <row r="1115" spans="15:15" x14ac:dyDescent="0.25">
      <c r="O1115" s="5"/>
    </row>
    <row r="1116" spans="15:15" x14ac:dyDescent="0.25">
      <c r="O1116" s="5"/>
    </row>
    <row r="1117" spans="15:15" x14ac:dyDescent="0.25">
      <c r="O1117" s="5"/>
    </row>
    <row r="1118" spans="15:15" x14ac:dyDescent="0.25">
      <c r="O1118" s="5"/>
    </row>
    <row r="1119" spans="15:15" x14ac:dyDescent="0.25">
      <c r="O1119" s="5"/>
    </row>
    <row r="1120" spans="15:15" x14ac:dyDescent="0.25">
      <c r="O1120" s="5"/>
    </row>
    <row r="1121" spans="15:15" x14ac:dyDescent="0.25">
      <c r="O1121" s="5"/>
    </row>
    <row r="1122" spans="15:15" x14ac:dyDescent="0.25">
      <c r="O1122" s="5"/>
    </row>
    <row r="1123" spans="15:15" x14ac:dyDescent="0.25">
      <c r="O1123" s="5"/>
    </row>
    <row r="1124" spans="15:15" x14ac:dyDescent="0.25">
      <c r="O1124" s="5"/>
    </row>
    <row r="1125" spans="15:15" x14ac:dyDescent="0.25">
      <c r="O1125" s="5"/>
    </row>
    <row r="1126" spans="15:15" x14ac:dyDescent="0.25">
      <c r="O1126" s="5"/>
    </row>
    <row r="1127" spans="15:15" x14ac:dyDescent="0.25">
      <c r="O1127" s="5"/>
    </row>
    <row r="1128" spans="15:15" x14ac:dyDescent="0.25">
      <c r="O1128" s="5"/>
    </row>
    <row r="1129" spans="15:15" x14ac:dyDescent="0.25">
      <c r="O1129" s="5"/>
    </row>
    <row r="1130" spans="15:15" x14ac:dyDescent="0.25">
      <c r="O1130" s="5"/>
    </row>
    <row r="1131" spans="15:15" x14ac:dyDescent="0.25">
      <c r="O1131" s="5"/>
    </row>
    <row r="1132" spans="15:15" x14ac:dyDescent="0.25">
      <c r="O1132" s="5"/>
    </row>
    <row r="1133" spans="15:15" x14ac:dyDescent="0.25">
      <c r="O1133" s="5"/>
    </row>
    <row r="1134" spans="15:15" x14ac:dyDescent="0.25">
      <c r="O1134" s="5"/>
    </row>
    <row r="1135" spans="15:15" x14ac:dyDescent="0.25">
      <c r="O1135" s="5"/>
    </row>
    <row r="1136" spans="15:15" x14ac:dyDescent="0.25">
      <c r="O1136" s="5"/>
    </row>
    <row r="1137" spans="15:15" x14ac:dyDescent="0.25">
      <c r="O1137" s="5"/>
    </row>
    <row r="1138" spans="15:15" x14ac:dyDescent="0.25">
      <c r="O1138" s="5"/>
    </row>
    <row r="1139" spans="15:15" x14ac:dyDescent="0.25">
      <c r="O1139" s="5"/>
    </row>
    <row r="1140" spans="15:15" x14ac:dyDescent="0.25">
      <c r="O1140" s="5"/>
    </row>
    <row r="1141" spans="15:15" x14ac:dyDescent="0.25">
      <c r="O1141" s="5"/>
    </row>
    <row r="1142" spans="15:15" x14ac:dyDescent="0.25">
      <c r="O1142" s="5"/>
    </row>
    <row r="1143" spans="15:15" x14ac:dyDescent="0.25">
      <c r="O1143" s="5"/>
    </row>
    <row r="1144" spans="15:15" x14ac:dyDescent="0.25">
      <c r="O1144" s="5"/>
    </row>
    <row r="1145" spans="15:15" x14ac:dyDescent="0.25">
      <c r="O1145" s="5"/>
    </row>
    <row r="1146" spans="15:15" x14ac:dyDescent="0.25">
      <c r="O1146" s="5"/>
    </row>
    <row r="1147" spans="15:15" x14ac:dyDescent="0.25">
      <c r="O1147" s="5"/>
    </row>
    <row r="1148" spans="15:15" x14ac:dyDescent="0.25">
      <c r="O1148" s="5"/>
    </row>
    <row r="1149" spans="15:15" x14ac:dyDescent="0.25">
      <c r="O1149" s="5"/>
    </row>
    <row r="1150" spans="15:15" x14ac:dyDescent="0.25">
      <c r="O1150" s="5"/>
    </row>
    <row r="1151" spans="15:15" x14ac:dyDescent="0.25">
      <c r="O1151" s="5"/>
    </row>
    <row r="1152" spans="15:15" x14ac:dyDescent="0.25">
      <c r="O1152" s="5"/>
    </row>
    <row r="1153" spans="15:15" x14ac:dyDescent="0.25">
      <c r="O1153" s="5"/>
    </row>
    <row r="1154" spans="15:15" x14ac:dyDescent="0.25">
      <c r="O1154" s="5"/>
    </row>
    <row r="1155" spans="15:15" x14ac:dyDescent="0.25">
      <c r="O1155" s="5"/>
    </row>
    <row r="1156" spans="15:15" x14ac:dyDescent="0.25">
      <c r="O1156" s="5"/>
    </row>
    <row r="1157" spans="15:15" x14ac:dyDescent="0.25">
      <c r="O1157" s="5"/>
    </row>
    <row r="1158" spans="15:15" x14ac:dyDescent="0.25">
      <c r="O1158" s="5"/>
    </row>
    <row r="1159" spans="15:15" x14ac:dyDescent="0.25">
      <c r="O1159" s="5"/>
    </row>
    <row r="1160" spans="15:15" x14ac:dyDescent="0.25">
      <c r="O1160" s="5"/>
    </row>
    <row r="1161" spans="15:15" x14ac:dyDescent="0.25">
      <c r="O1161" s="5"/>
    </row>
    <row r="1162" spans="15:15" x14ac:dyDescent="0.25">
      <c r="O1162" s="5"/>
    </row>
    <row r="1163" spans="15:15" x14ac:dyDescent="0.25">
      <c r="O1163" s="5"/>
    </row>
    <row r="1164" spans="15:15" x14ac:dyDescent="0.25">
      <c r="O1164" s="5"/>
    </row>
    <row r="1165" spans="15:15" x14ac:dyDescent="0.25">
      <c r="O1165" s="5"/>
    </row>
    <row r="1166" spans="15:15" x14ac:dyDescent="0.25">
      <c r="O1166" s="5"/>
    </row>
    <row r="1167" spans="15:15" x14ac:dyDescent="0.25">
      <c r="O1167" s="5"/>
    </row>
    <row r="1168" spans="15:15" x14ac:dyDescent="0.25">
      <c r="O1168" s="5"/>
    </row>
    <row r="1169" spans="15:15" x14ac:dyDescent="0.25">
      <c r="O1169" s="5"/>
    </row>
    <row r="1170" spans="15:15" x14ac:dyDescent="0.25">
      <c r="O1170" s="5"/>
    </row>
    <row r="1171" spans="15:15" x14ac:dyDescent="0.25">
      <c r="O1171" s="5"/>
    </row>
    <row r="1172" spans="15:15" x14ac:dyDescent="0.25">
      <c r="O1172" s="5"/>
    </row>
    <row r="1173" spans="15:15" x14ac:dyDescent="0.25">
      <c r="O1173" s="5"/>
    </row>
    <row r="1174" spans="15:15" x14ac:dyDescent="0.25">
      <c r="O1174" s="5"/>
    </row>
    <row r="1175" spans="15:15" x14ac:dyDescent="0.25">
      <c r="O1175" s="5"/>
    </row>
    <row r="1176" spans="15:15" x14ac:dyDescent="0.25">
      <c r="O1176" s="5"/>
    </row>
    <row r="1177" spans="15:15" x14ac:dyDescent="0.25">
      <c r="O1177" s="5"/>
    </row>
    <row r="1178" spans="15:15" x14ac:dyDescent="0.25">
      <c r="O1178" s="5"/>
    </row>
    <row r="1179" spans="15:15" x14ac:dyDescent="0.25">
      <c r="O1179" s="5"/>
    </row>
    <row r="1180" spans="15:15" x14ac:dyDescent="0.25">
      <c r="O1180" s="5"/>
    </row>
    <row r="1181" spans="15:15" x14ac:dyDescent="0.25">
      <c r="O1181" s="5"/>
    </row>
    <row r="1182" spans="15:15" x14ac:dyDescent="0.25">
      <c r="O1182" s="5"/>
    </row>
    <row r="1183" spans="15:15" x14ac:dyDescent="0.25">
      <c r="O1183" s="5"/>
    </row>
    <row r="1184" spans="15:15" x14ac:dyDescent="0.25">
      <c r="O1184" s="5"/>
    </row>
    <row r="1185" spans="15:15" x14ac:dyDescent="0.25">
      <c r="O1185" s="5"/>
    </row>
    <row r="1186" spans="15:15" x14ac:dyDescent="0.25">
      <c r="O1186" s="5"/>
    </row>
    <row r="1187" spans="15:15" x14ac:dyDescent="0.25">
      <c r="O1187" s="5"/>
    </row>
    <row r="1188" spans="15:15" x14ac:dyDescent="0.25">
      <c r="O1188" s="5"/>
    </row>
    <row r="1189" spans="15:15" x14ac:dyDescent="0.25">
      <c r="O1189" s="5"/>
    </row>
    <row r="1190" spans="15:15" x14ac:dyDescent="0.25">
      <c r="O1190" s="5"/>
    </row>
    <row r="1191" spans="15:15" x14ac:dyDescent="0.25">
      <c r="O1191" s="5"/>
    </row>
    <row r="1192" spans="15:15" x14ac:dyDescent="0.25">
      <c r="O1192" s="5"/>
    </row>
    <row r="1193" spans="15:15" x14ac:dyDescent="0.25">
      <c r="O1193" s="5"/>
    </row>
    <row r="1194" spans="15:15" x14ac:dyDescent="0.25">
      <c r="O1194" s="5"/>
    </row>
    <row r="1195" spans="15:15" x14ac:dyDescent="0.25">
      <c r="O1195" s="5"/>
    </row>
    <row r="1196" spans="15:15" x14ac:dyDescent="0.25">
      <c r="O1196" s="5"/>
    </row>
    <row r="1197" spans="15:15" x14ac:dyDescent="0.25">
      <c r="O1197" s="5"/>
    </row>
    <row r="1198" spans="15:15" x14ac:dyDescent="0.25">
      <c r="O1198" s="5"/>
    </row>
    <row r="1199" spans="15:15" x14ac:dyDescent="0.25">
      <c r="O1199" s="5"/>
    </row>
    <row r="1200" spans="15:15" x14ac:dyDescent="0.25">
      <c r="O1200" s="5"/>
    </row>
    <row r="1201" spans="15:15" x14ac:dyDescent="0.25">
      <c r="O1201" s="5"/>
    </row>
    <row r="1202" spans="15:15" x14ac:dyDescent="0.25">
      <c r="O1202" s="5"/>
    </row>
    <row r="1203" spans="15:15" x14ac:dyDescent="0.25">
      <c r="O1203" s="5"/>
    </row>
    <row r="1204" spans="15:15" x14ac:dyDescent="0.25">
      <c r="O1204" s="5"/>
    </row>
    <row r="1205" spans="15:15" x14ac:dyDescent="0.25">
      <c r="O1205" s="5"/>
    </row>
    <row r="1206" spans="15:15" x14ac:dyDescent="0.25">
      <c r="O1206" s="5"/>
    </row>
    <row r="1207" spans="15:15" x14ac:dyDescent="0.25">
      <c r="O1207" s="5"/>
    </row>
    <row r="1208" spans="15:15" x14ac:dyDescent="0.25">
      <c r="O1208" s="5"/>
    </row>
    <row r="1209" spans="15:15" x14ac:dyDescent="0.25">
      <c r="O1209" s="5"/>
    </row>
    <row r="1210" spans="15:15" x14ac:dyDescent="0.25">
      <c r="O1210" s="5"/>
    </row>
    <row r="1211" spans="15:15" x14ac:dyDescent="0.25">
      <c r="O1211" s="5"/>
    </row>
    <row r="1212" spans="15:15" x14ac:dyDescent="0.25">
      <c r="O1212" s="5"/>
    </row>
    <row r="1213" spans="15:15" x14ac:dyDescent="0.25">
      <c r="O1213" s="5"/>
    </row>
    <row r="1214" spans="15:15" x14ac:dyDescent="0.25">
      <c r="O1214" s="5"/>
    </row>
    <row r="1215" spans="15:15" x14ac:dyDescent="0.25">
      <c r="O1215" s="5"/>
    </row>
    <row r="1216" spans="15:15" x14ac:dyDescent="0.25">
      <c r="O1216" s="5"/>
    </row>
    <row r="1217" spans="15:15" x14ac:dyDescent="0.25">
      <c r="O1217" s="5"/>
    </row>
    <row r="1218" spans="15:15" x14ac:dyDescent="0.25">
      <c r="O1218" s="5"/>
    </row>
    <row r="1219" spans="15:15" x14ac:dyDescent="0.25">
      <c r="O1219" s="5"/>
    </row>
    <row r="1220" spans="15:15" x14ac:dyDescent="0.25">
      <c r="O1220" s="5"/>
    </row>
    <row r="1221" spans="15:15" x14ac:dyDescent="0.25">
      <c r="O1221" s="5"/>
    </row>
    <row r="1222" spans="15:15" x14ac:dyDescent="0.25">
      <c r="O1222" s="5"/>
    </row>
    <row r="1223" spans="15:15" x14ac:dyDescent="0.25">
      <c r="O1223" s="5"/>
    </row>
    <row r="1224" spans="15:15" x14ac:dyDescent="0.25">
      <c r="O1224" s="5"/>
    </row>
    <row r="1225" spans="15:15" x14ac:dyDescent="0.25">
      <c r="O1225" s="5"/>
    </row>
    <row r="1226" spans="15:15" x14ac:dyDescent="0.25">
      <c r="O1226" s="5"/>
    </row>
    <row r="1227" spans="15:15" x14ac:dyDescent="0.25">
      <c r="O1227" s="5"/>
    </row>
    <row r="1228" spans="15:15" x14ac:dyDescent="0.25">
      <c r="O1228" s="5"/>
    </row>
    <row r="1229" spans="15:15" x14ac:dyDescent="0.25">
      <c r="O1229" s="5"/>
    </row>
    <row r="1230" spans="15:15" x14ac:dyDescent="0.25">
      <c r="O1230" s="5"/>
    </row>
    <row r="1231" spans="15:15" x14ac:dyDescent="0.25">
      <c r="O1231" s="5"/>
    </row>
    <row r="1232" spans="15:15" x14ac:dyDescent="0.25">
      <c r="O1232" s="5"/>
    </row>
    <row r="1233" spans="15:15" x14ac:dyDescent="0.25">
      <c r="O1233" s="5"/>
    </row>
    <row r="1234" spans="15:15" x14ac:dyDescent="0.25">
      <c r="O1234" s="5"/>
    </row>
    <row r="1235" spans="15:15" x14ac:dyDescent="0.25">
      <c r="O1235" s="5"/>
    </row>
    <row r="1236" spans="15:15" x14ac:dyDescent="0.25">
      <c r="O1236" s="5"/>
    </row>
    <row r="1237" spans="15:15" x14ac:dyDescent="0.25">
      <c r="O1237" s="5"/>
    </row>
    <row r="1238" spans="15:15" x14ac:dyDescent="0.25">
      <c r="O1238" s="5"/>
    </row>
    <row r="1239" spans="15:15" x14ac:dyDescent="0.25">
      <c r="O1239" s="5"/>
    </row>
    <row r="1240" spans="15:15" x14ac:dyDescent="0.25">
      <c r="O1240" s="5"/>
    </row>
    <row r="1241" spans="15:15" x14ac:dyDescent="0.25">
      <c r="O1241" s="5"/>
    </row>
    <row r="1242" spans="15:15" x14ac:dyDescent="0.25">
      <c r="O1242" s="5"/>
    </row>
    <row r="1243" spans="15:15" x14ac:dyDescent="0.25">
      <c r="O1243" s="5"/>
    </row>
    <row r="1244" spans="15:15" x14ac:dyDescent="0.25">
      <c r="O1244" s="5"/>
    </row>
    <row r="1245" spans="15:15" x14ac:dyDescent="0.25">
      <c r="O1245" s="5"/>
    </row>
    <row r="1246" spans="15:15" x14ac:dyDescent="0.25">
      <c r="O1246" s="5"/>
    </row>
    <row r="1247" spans="15:15" x14ac:dyDescent="0.25">
      <c r="O1247" s="5"/>
    </row>
    <row r="1248" spans="15:15" x14ac:dyDescent="0.25">
      <c r="O1248" s="5"/>
    </row>
    <row r="1249" spans="15:15" x14ac:dyDescent="0.25">
      <c r="O1249" s="5"/>
    </row>
    <row r="1250" spans="15:15" x14ac:dyDescent="0.25">
      <c r="O1250" s="5"/>
    </row>
    <row r="1251" spans="15:15" x14ac:dyDescent="0.25">
      <c r="O1251" s="5"/>
    </row>
    <row r="1252" spans="15:15" x14ac:dyDescent="0.25">
      <c r="O1252" s="5"/>
    </row>
    <row r="1253" spans="15:15" x14ac:dyDescent="0.25">
      <c r="O1253" s="5"/>
    </row>
    <row r="1254" spans="15:15" x14ac:dyDescent="0.25">
      <c r="O1254" s="5"/>
    </row>
    <row r="1255" spans="15:15" x14ac:dyDescent="0.25">
      <c r="O1255" s="5"/>
    </row>
    <row r="1256" spans="15:15" x14ac:dyDescent="0.25">
      <c r="O1256" s="5"/>
    </row>
    <row r="1257" spans="15:15" x14ac:dyDescent="0.25">
      <c r="O1257" s="5"/>
    </row>
    <row r="1258" spans="15:15" x14ac:dyDescent="0.25">
      <c r="O1258" s="5"/>
    </row>
    <row r="1259" spans="15:15" x14ac:dyDescent="0.25">
      <c r="O1259" s="5"/>
    </row>
    <row r="1260" spans="15:15" x14ac:dyDescent="0.25">
      <c r="O1260" s="5"/>
    </row>
    <row r="1261" spans="15:15" x14ac:dyDescent="0.25">
      <c r="O1261" s="5"/>
    </row>
    <row r="1262" spans="15:15" x14ac:dyDescent="0.25">
      <c r="O1262" s="5"/>
    </row>
    <row r="1263" spans="15:15" x14ac:dyDescent="0.25">
      <c r="O1263" s="5"/>
    </row>
    <row r="1264" spans="15:15" x14ac:dyDescent="0.25">
      <c r="O1264" s="5"/>
    </row>
    <row r="1265" spans="15:15" x14ac:dyDescent="0.25">
      <c r="O1265" s="5"/>
    </row>
    <row r="1266" spans="15:15" x14ac:dyDescent="0.25">
      <c r="O1266" s="5"/>
    </row>
    <row r="1267" spans="15:15" x14ac:dyDescent="0.25">
      <c r="O1267" s="5"/>
    </row>
    <row r="1268" spans="15:15" x14ac:dyDescent="0.25">
      <c r="O1268" s="5"/>
    </row>
    <row r="1269" spans="15:15" x14ac:dyDescent="0.25">
      <c r="O1269" s="5"/>
    </row>
    <row r="1270" spans="15:15" x14ac:dyDescent="0.25">
      <c r="O1270" s="5"/>
    </row>
    <row r="1271" spans="15:15" x14ac:dyDescent="0.25">
      <c r="O1271" s="5"/>
    </row>
    <row r="1272" spans="15:15" x14ac:dyDescent="0.25">
      <c r="O1272" s="5"/>
    </row>
    <row r="1273" spans="15:15" x14ac:dyDescent="0.25">
      <c r="O1273" s="5"/>
    </row>
    <row r="1274" spans="15:15" x14ac:dyDescent="0.25">
      <c r="O1274" s="5"/>
    </row>
    <row r="1275" spans="15:15" x14ac:dyDescent="0.25">
      <c r="O1275" s="5"/>
    </row>
    <row r="1276" spans="15:15" x14ac:dyDescent="0.25">
      <c r="O1276" s="5"/>
    </row>
    <row r="1277" spans="15:15" x14ac:dyDescent="0.25">
      <c r="O1277" s="5"/>
    </row>
    <row r="1278" spans="15:15" x14ac:dyDescent="0.25">
      <c r="O1278" s="5"/>
    </row>
    <row r="1279" spans="15:15" x14ac:dyDescent="0.25">
      <c r="O1279" s="5"/>
    </row>
    <row r="1280" spans="15:15" x14ac:dyDescent="0.25">
      <c r="O1280" s="5"/>
    </row>
    <row r="1281" spans="15:15" x14ac:dyDescent="0.25">
      <c r="O1281" s="5"/>
    </row>
    <row r="1282" spans="15:15" x14ac:dyDescent="0.25">
      <c r="O1282" s="5"/>
    </row>
    <row r="1283" spans="15:15" x14ac:dyDescent="0.25">
      <c r="O1283" s="5"/>
    </row>
    <row r="1284" spans="15:15" x14ac:dyDescent="0.25">
      <c r="O1284" s="5"/>
    </row>
    <row r="1285" spans="15:15" x14ac:dyDescent="0.25">
      <c r="O1285" s="5"/>
    </row>
    <row r="1286" spans="15:15" x14ac:dyDescent="0.25">
      <c r="O1286" s="5"/>
    </row>
    <row r="1287" spans="15:15" x14ac:dyDescent="0.25">
      <c r="O1287" s="5"/>
    </row>
    <row r="1288" spans="15:15" x14ac:dyDescent="0.25">
      <c r="O1288" s="5"/>
    </row>
    <row r="1289" spans="15:15" x14ac:dyDescent="0.25">
      <c r="O1289" s="5"/>
    </row>
    <row r="1290" spans="15:15" x14ac:dyDescent="0.25">
      <c r="O1290" s="5"/>
    </row>
    <row r="1291" spans="15:15" x14ac:dyDescent="0.25">
      <c r="O1291" s="5"/>
    </row>
    <row r="1292" spans="15:15" x14ac:dyDescent="0.25">
      <c r="O1292" s="5"/>
    </row>
    <row r="1293" spans="15:15" x14ac:dyDescent="0.25">
      <c r="O1293" s="5"/>
    </row>
    <row r="1294" spans="15:15" x14ac:dyDescent="0.25">
      <c r="O1294" s="5"/>
    </row>
    <row r="1295" spans="15:15" x14ac:dyDescent="0.25">
      <c r="O1295" s="5"/>
    </row>
    <row r="1296" spans="15:15" x14ac:dyDescent="0.25">
      <c r="O1296" s="5"/>
    </row>
    <row r="1297" spans="15:15" x14ac:dyDescent="0.25">
      <c r="O1297" s="5"/>
    </row>
    <row r="1298" spans="15:15" x14ac:dyDescent="0.25">
      <c r="O1298" s="5"/>
    </row>
    <row r="1299" spans="15:15" x14ac:dyDescent="0.25">
      <c r="O1299" s="5"/>
    </row>
    <row r="1300" spans="15:15" x14ac:dyDescent="0.25">
      <c r="O1300" s="5"/>
    </row>
  </sheetData>
  <mergeCells count="11">
    <mergeCell ref="A10:B10"/>
    <mergeCell ref="A8:B9"/>
    <mergeCell ref="E8:F8"/>
    <mergeCell ref="G8:H8"/>
    <mergeCell ref="I8:J8"/>
    <mergeCell ref="N2:O2"/>
    <mergeCell ref="K8:L8"/>
    <mergeCell ref="M8:N8"/>
    <mergeCell ref="D8:D9"/>
    <mergeCell ref="C8:C9"/>
    <mergeCell ref="A4:O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3D6BE-A1CC-41FA-AFF3-36CE0940E43D}">
  <sheetPr>
    <tabColor rgb="FFFFFF00"/>
  </sheetPr>
  <dimension ref="A2:O1185"/>
  <sheetViews>
    <sheetView workbookViewId="0">
      <selection activeCell="B24" sqref="B24"/>
    </sheetView>
  </sheetViews>
  <sheetFormatPr baseColWidth="10" defaultRowHeight="15" x14ac:dyDescent="0.25"/>
  <cols>
    <col min="1" max="1" width="6.5703125" customWidth="1"/>
    <col min="2" max="2" width="70.5703125" customWidth="1"/>
    <col min="4" max="4" width="13.5703125" customWidth="1"/>
  </cols>
  <sheetData>
    <row r="2" spans="1:15" ht="18" x14ac:dyDescent="0.25">
      <c r="A2" s="37" t="s">
        <v>1285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5" x14ac:dyDescent="0.25">
      <c r="B3" s="1" t="s">
        <v>0</v>
      </c>
      <c r="C3" s="11" t="s">
        <v>1691</v>
      </c>
      <c r="D3" s="11"/>
      <c r="E3" s="7"/>
      <c r="F3" s="1"/>
      <c r="G3" s="1"/>
      <c r="H3" s="1"/>
      <c r="I3" s="1"/>
      <c r="J3" s="1"/>
      <c r="K3" s="1"/>
      <c r="L3" s="1"/>
      <c r="N3" s="24"/>
    </row>
    <row r="4" spans="1:15" x14ac:dyDescent="0.25">
      <c r="B4" s="1" t="s">
        <v>1420</v>
      </c>
      <c r="C4" s="11" t="s">
        <v>1460</v>
      </c>
      <c r="D4" s="11"/>
      <c r="E4" s="7"/>
      <c r="F4" s="1"/>
      <c r="G4" s="1"/>
      <c r="H4" s="1"/>
      <c r="I4" s="1"/>
      <c r="J4" s="1"/>
      <c r="K4" s="1"/>
      <c r="L4" s="1"/>
      <c r="N4" s="24"/>
    </row>
    <row r="6" spans="1:15" x14ac:dyDescent="0.25">
      <c r="A6" s="51" t="s">
        <v>124</v>
      </c>
      <c r="B6" s="52"/>
      <c r="C6" s="55" t="s">
        <v>1225</v>
      </c>
      <c r="D6" s="48" t="s">
        <v>9</v>
      </c>
      <c r="E6" s="50" t="s">
        <v>6</v>
      </c>
      <c r="F6" s="50"/>
      <c r="G6" s="50" t="s">
        <v>4</v>
      </c>
      <c r="H6" s="50"/>
      <c r="I6" s="50" t="s">
        <v>5</v>
      </c>
      <c r="J6" s="50"/>
      <c r="K6" s="50" t="s">
        <v>7</v>
      </c>
      <c r="L6" s="50"/>
      <c r="M6" s="50" t="s">
        <v>8</v>
      </c>
      <c r="N6" s="50"/>
    </row>
    <row r="7" spans="1:15" x14ac:dyDescent="0.25">
      <c r="A7" s="53"/>
      <c r="B7" s="54"/>
      <c r="C7" s="56"/>
      <c r="D7" s="49"/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14" t="s">
        <v>1</v>
      </c>
      <c r="N7" s="14" t="s">
        <v>2</v>
      </c>
    </row>
    <row r="8" spans="1:15" x14ac:dyDescent="0.25">
      <c r="A8" s="47" t="s">
        <v>3</v>
      </c>
      <c r="B8" s="47"/>
      <c r="C8" s="15"/>
      <c r="D8" s="2">
        <f>SUM(D9:D784)</f>
        <v>15717</v>
      </c>
      <c r="E8" s="2">
        <f t="shared" ref="E8:N8" si="0">SUM(E9:E784)</f>
        <v>1861</v>
      </c>
      <c r="F8" s="2">
        <f t="shared" si="0"/>
        <v>1723</v>
      </c>
      <c r="G8" s="2">
        <f t="shared" si="0"/>
        <v>215</v>
      </c>
      <c r="H8" s="2">
        <f t="shared" si="0"/>
        <v>455</v>
      </c>
      <c r="I8" s="2">
        <f t="shared" si="0"/>
        <v>978</v>
      </c>
      <c r="J8" s="2">
        <f t="shared" si="0"/>
        <v>2797</v>
      </c>
      <c r="K8" s="2">
        <f t="shared" si="0"/>
        <v>2020</v>
      </c>
      <c r="L8" s="2">
        <f t="shared" si="0"/>
        <v>3557</v>
      </c>
      <c r="M8" s="2">
        <f t="shared" si="0"/>
        <v>1092</v>
      </c>
      <c r="N8" s="2">
        <f t="shared" si="0"/>
        <v>1019</v>
      </c>
      <c r="O8" s="9"/>
    </row>
    <row r="9" spans="1:15" x14ac:dyDescent="0.25">
      <c r="A9" t="s">
        <v>1701</v>
      </c>
      <c r="B9" t="s">
        <v>1702</v>
      </c>
      <c r="C9" s="13" t="s">
        <v>1226</v>
      </c>
      <c r="D9" s="5">
        <f>SUM(E9:N9)</f>
        <v>1</v>
      </c>
      <c r="E9" s="3">
        <v>1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  <row r="10" spans="1:15" x14ac:dyDescent="0.25">
      <c r="A10" t="s">
        <v>1705</v>
      </c>
      <c r="B10" t="s">
        <v>1706</v>
      </c>
      <c r="C10" s="13" t="s">
        <v>1226</v>
      </c>
      <c r="D10" s="5">
        <f t="shared" ref="D10:D73" si="1">SUM(E10:N10)</f>
        <v>1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1</v>
      </c>
    </row>
    <row r="11" spans="1:15" x14ac:dyDescent="0.25">
      <c r="A11" t="s">
        <v>387</v>
      </c>
      <c r="B11" t="s">
        <v>388</v>
      </c>
      <c r="C11" s="13" t="s">
        <v>1226</v>
      </c>
      <c r="D11" s="5">
        <f t="shared" si="1"/>
        <v>2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0</v>
      </c>
      <c r="N11" s="3">
        <v>0</v>
      </c>
    </row>
    <row r="12" spans="1:15" x14ac:dyDescent="0.25">
      <c r="A12" t="s">
        <v>1707</v>
      </c>
      <c r="B12" t="s">
        <v>1708</v>
      </c>
      <c r="C12" s="13" t="s">
        <v>1226</v>
      </c>
      <c r="D12" s="5">
        <f t="shared" si="1"/>
        <v>6</v>
      </c>
      <c r="E12" s="3">
        <v>3</v>
      </c>
      <c r="F12" s="3">
        <v>3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</row>
    <row r="13" spans="1:15" x14ac:dyDescent="0.25">
      <c r="A13" t="s">
        <v>187</v>
      </c>
      <c r="B13" t="s">
        <v>188</v>
      </c>
      <c r="C13" s="13" t="s">
        <v>1226</v>
      </c>
      <c r="D13" s="5">
        <f t="shared" si="1"/>
        <v>1520</v>
      </c>
      <c r="E13" s="3">
        <v>479</v>
      </c>
      <c r="F13" s="3">
        <v>493</v>
      </c>
      <c r="G13" s="3">
        <v>20</v>
      </c>
      <c r="H13" s="3">
        <v>16</v>
      </c>
      <c r="I13" s="3">
        <v>53</v>
      </c>
      <c r="J13" s="3">
        <v>77</v>
      </c>
      <c r="K13" s="3">
        <v>90</v>
      </c>
      <c r="L13" s="3">
        <v>147</v>
      </c>
      <c r="M13" s="3">
        <v>62</v>
      </c>
      <c r="N13" s="3">
        <v>83</v>
      </c>
    </row>
    <row r="14" spans="1:15" x14ac:dyDescent="0.25">
      <c r="A14" t="s">
        <v>1709</v>
      </c>
      <c r="B14" t="s">
        <v>1710</v>
      </c>
      <c r="C14" s="13" t="s">
        <v>1226</v>
      </c>
      <c r="D14" s="5">
        <f t="shared" si="1"/>
        <v>1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0</v>
      </c>
      <c r="N14" s="3">
        <v>0</v>
      </c>
    </row>
    <row r="15" spans="1:15" x14ac:dyDescent="0.25">
      <c r="A15" t="s">
        <v>1711</v>
      </c>
      <c r="B15" t="s">
        <v>1712</v>
      </c>
      <c r="C15" s="13" t="s">
        <v>1226</v>
      </c>
      <c r="D15" s="5">
        <f t="shared" si="1"/>
        <v>1</v>
      </c>
      <c r="E15" s="3">
        <v>1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1:15" x14ac:dyDescent="0.25">
      <c r="A16" t="s">
        <v>1713</v>
      </c>
      <c r="B16" t="s">
        <v>1714</v>
      </c>
      <c r="C16" s="13" t="s">
        <v>1226</v>
      </c>
      <c r="D16" s="5">
        <f t="shared" si="1"/>
        <v>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1</v>
      </c>
    </row>
    <row r="17" spans="1:14" x14ac:dyDescent="0.25">
      <c r="A17" t="s">
        <v>1715</v>
      </c>
      <c r="B17" t="s">
        <v>1716</v>
      </c>
      <c r="C17" s="13" t="s">
        <v>1226</v>
      </c>
      <c r="D17" s="5">
        <f t="shared" si="1"/>
        <v>2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1</v>
      </c>
      <c r="N17" s="3">
        <v>1</v>
      </c>
    </row>
    <row r="18" spans="1:14" x14ac:dyDescent="0.25">
      <c r="A18" t="s">
        <v>189</v>
      </c>
      <c r="B18" t="s">
        <v>190</v>
      </c>
      <c r="C18" s="13" t="s">
        <v>1226</v>
      </c>
      <c r="D18" s="5">
        <f t="shared" si="1"/>
        <v>3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1</v>
      </c>
      <c r="N18" s="3">
        <v>2</v>
      </c>
    </row>
    <row r="19" spans="1:14" x14ac:dyDescent="0.25">
      <c r="A19" t="s">
        <v>1431</v>
      </c>
      <c r="B19" t="s">
        <v>1432</v>
      </c>
      <c r="C19" s="13" t="s">
        <v>1226</v>
      </c>
      <c r="D19" s="5">
        <f t="shared" si="1"/>
        <v>1</v>
      </c>
      <c r="E19" s="3">
        <v>1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1:14" x14ac:dyDescent="0.25">
      <c r="A20" t="s">
        <v>2415</v>
      </c>
      <c r="B20" t="s">
        <v>2416</v>
      </c>
      <c r="C20" s="13" t="s">
        <v>1226</v>
      </c>
      <c r="D20" s="5">
        <f t="shared" si="1"/>
        <v>2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2</v>
      </c>
      <c r="L20" s="3">
        <v>0</v>
      </c>
      <c r="M20" s="3">
        <v>0</v>
      </c>
      <c r="N20" s="3">
        <v>0</v>
      </c>
    </row>
    <row r="21" spans="1:14" x14ac:dyDescent="0.25">
      <c r="A21" t="s">
        <v>1286</v>
      </c>
      <c r="B21" t="s">
        <v>1287</v>
      </c>
      <c r="C21" s="13" t="s">
        <v>1226</v>
      </c>
      <c r="D21" s="5">
        <f t="shared" si="1"/>
        <v>1</v>
      </c>
      <c r="E21" s="3">
        <v>0</v>
      </c>
      <c r="F21" s="3">
        <v>1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1:14" x14ac:dyDescent="0.25">
      <c r="A22" t="s">
        <v>1717</v>
      </c>
      <c r="B22" t="s">
        <v>1718</v>
      </c>
      <c r="C22" s="13" t="s">
        <v>1226</v>
      </c>
      <c r="D22" s="5">
        <f t="shared" si="1"/>
        <v>1</v>
      </c>
      <c r="E22" s="3">
        <v>0</v>
      </c>
      <c r="F22" s="3">
        <v>1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898</v>
      </c>
      <c r="B23" t="s">
        <v>899</v>
      </c>
      <c r="C23" s="13" t="s">
        <v>1226</v>
      </c>
      <c r="D23" s="5">
        <f t="shared" si="1"/>
        <v>3</v>
      </c>
      <c r="E23" s="3">
        <v>2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</row>
    <row r="24" spans="1:14" x14ac:dyDescent="0.25">
      <c r="A24" t="s">
        <v>900</v>
      </c>
      <c r="B24" t="s">
        <v>901</v>
      </c>
      <c r="C24" s="13" t="s">
        <v>1226</v>
      </c>
      <c r="D24" s="5">
        <f t="shared" si="1"/>
        <v>4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1</v>
      </c>
      <c r="L24" s="3">
        <v>0</v>
      </c>
      <c r="M24" s="3">
        <v>2</v>
      </c>
      <c r="N24" s="3">
        <v>1</v>
      </c>
    </row>
    <row r="25" spans="1:14" x14ac:dyDescent="0.25">
      <c r="A25" t="s">
        <v>1719</v>
      </c>
      <c r="B25" t="s">
        <v>1720</v>
      </c>
      <c r="C25" s="13" t="s">
        <v>1226</v>
      </c>
      <c r="D25" s="5">
        <f t="shared" si="1"/>
        <v>2</v>
      </c>
      <c r="E25" s="3">
        <v>1</v>
      </c>
      <c r="F25" s="3">
        <v>0</v>
      </c>
      <c r="G25" s="3">
        <v>0</v>
      </c>
      <c r="H25" s="3">
        <v>0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</row>
    <row r="26" spans="1:14" x14ac:dyDescent="0.25">
      <c r="A26" t="s">
        <v>902</v>
      </c>
      <c r="B26" t="s">
        <v>903</v>
      </c>
      <c r="C26" s="13" t="s">
        <v>1226</v>
      </c>
      <c r="D26" s="5">
        <f t="shared" si="1"/>
        <v>5</v>
      </c>
      <c r="E26" s="3">
        <v>1</v>
      </c>
      <c r="F26" s="3">
        <v>4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</row>
    <row r="27" spans="1:14" x14ac:dyDescent="0.25">
      <c r="A27" t="s">
        <v>1721</v>
      </c>
      <c r="B27" t="s">
        <v>1722</v>
      </c>
      <c r="C27" s="13" t="s">
        <v>1226</v>
      </c>
      <c r="D27" s="5">
        <f t="shared" si="1"/>
        <v>1</v>
      </c>
      <c r="E27" s="3">
        <v>1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1081</v>
      </c>
      <c r="B28" t="s">
        <v>1082</v>
      </c>
      <c r="C28" s="13" t="s">
        <v>1226</v>
      </c>
      <c r="D28" s="5">
        <f t="shared" si="1"/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1</v>
      </c>
      <c r="M28" s="3">
        <v>0</v>
      </c>
      <c r="N28" s="3">
        <v>0</v>
      </c>
    </row>
    <row r="29" spans="1:14" x14ac:dyDescent="0.25">
      <c r="A29" t="s">
        <v>1176</v>
      </c>
      <c r="B29" t="s">
        <v>1177</v>
      </c>
      <c r="C29" s="13" t="s">
        <v>1226</v>
      </c>
      <c r="D29" s="5">
        <f t="shared" si="1"/>
        <v>22</v>
      </c>
      <c r="E29" s="3">
        <v>4</v>
      </c>
      <c r="F29" s="3">
        <v>3</v>
      </c>
      <c r="G29" s="3">
        <v>0</v>
      </c>
      <c r="H29" s="3">
        <v>0</v>
      </c>
      <c r="I29" s="3">
        <v>3</v>
      </c>
      <c r="J29" s="3">
        <v>0</v>
      </c>
      <c r="K29" s="3">
        <v>6</v>
      </c>
      <c r="L29" s="3">
        <v>3</v>
      </c>
      <c r="M29" s="3">
        <v>2</v>
      </c>
      <c r="N29" s="3">
        <v>1</v>
      </c>
    </row>
    <row r="30" spans="1:14" x14ac:dyDescent="0.25">
      <c r="A30" t="s">
        <v>1723</v>
      </c>
      <c r="B30" t="s">
        <v>1724</v>
      </c>
      <c r="C30" s="13" t="s">
        <v>1226</v>
      </c>
      <c r="D30" s="5">
        <f t="shared" si="1"/>
        <v>2</v>
      </c>
      <c r="E30" s="3">
        <v>0</v>
      </c>
      <c r="F30" s="3">
        <v>1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1</v>
      </c>
      <c r="M30" s="3">
        <v>0</v>
      </c>
      <c r="N30" s="3">
        <v>0</v>
      </c>
    </row>
    <row r="31" spans="1:14" x14ac:dyDescent="0.25">
      <c r="A31" t="s">
        <v>1725</v>
      </c>
      <c r="B31" t="s">
        <v>1726</v>
      </c>
      <c r="C31" s="13" t="s">
        <v>1226</v>
      </c>
      <c r="D31" s="5">
        <f t="shared" si="1"/>
        <v>1</v>
      </c>
      <c r="E31" s="3">
        <v>0</v>
      </c>
      <c r="F31" s="3">
        <v>1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1:14" x14ac:dyDescent="0.25">
      <c r="A32" t="s">
        <v>1083</v>
      </c>
      <c r="B32" t="s">
        <v>1084</v>
      </c>
      <c r="C32" s="13" t="s">
        <v>1226</v>
      </c>
      <c r="D32" s="5">
        <f t="shared" si="1"/>
        <v>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1</v>
      </c>
      <c r="L32" s="3">
        <v>0</v>
      </c>
      <c r="M32" s="3">
        <v>0</v>
      </c>
      <c r="N32" s="3">
        <v>0</v>
      </c>
    </row>
    <row r="33" spans="1:14" x14ac:dyDescent="0.25">
      <c r="A33" t="s">
        <v>1727</v>
      </c>
      <c r="B33" t="s">
        <v>1728</v>
      </c>
      <c r="C33" s="13" t="s">
        <v>1226</v>
      </c>
      <c r="D33" s="5">
        <f t="shared" si="1"/>
        <v>2</v>
      </c>
      <c r="E33" s="3">
        <v>0</v>
      </c>
      <c r="F33" s="3">
        <v>1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1</v>
      </c>
      <c r="M33" s="3">
        <v>0</v>
      </c>
      <c r="N33" s="3">
        <v>0</v>
      </c>
    </row>
    <row r="34" spans="1:14" x14ac:dyDescent="0.25">
      <c r="A34" t="s">
        <v>580</v>
      </c>
      <c r="B34" t="s">
        <v>581</v>
      </c>
      <c r="C34" s="13" t="s">
        <v>1226</v>
      </c>
      <c r="D34" s="5">
        <f t="shared" si="1"/>
        <v>1</v>
      </c>
      <c r="E34" s="3">
        <v>1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1729</v>
      </c>
      <c r="B35" t="s">
        <v>1730</v>
      </c>
      <c r="C35" s="13" t="s">
        <v>1226</v>
      </c>
      <c r="D35" s="5">
        <f t="shared" si="1"/>
        <v>1</v>
      </c>
      <c r="E35" s="3">
        <v>0</v>
      </c>
      <c r="F35" s="3">
        <v>1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1085</v>
      </c>
      <c r="B36" t="s">
        <v>1086</v>
      </c>
      <c r="C36" s="13" t="s">
        <v>1226</v>
      </c>
      <c r="D36" s="5">
        <f t="shared" si="1"/>
        <v>2</v>
      </c>
      <c r="E36" s="3">
        <v>1</v>
      </c>
      <c r="F36" s="3">
        <v>1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</row>
    <row r="37" spans="1:14" x14ac:dyDescent="0.25">
      <c r="A37" t="s">
        <v>691</v>
      </c>
      <c r="B37" t="s">
        <v>657</v>
      </c>
      <c r="C37" s="13" t="s">
        <v>1226</v>
      </c>
      <c r="D37" s="5">
        <f t="shared" si="1"/>
        <v>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1</v>
      </c>
      <c r="N37" s="3">
        <v>0</v>
      </c>
    </row>
    <row r="38" spans="1:14" x14ac:dyDescent="0.25">
      <c r="A38" t="s">
        <v>1731</v>
      </c>
      <c r="B38" t="s">
        <v>1732</v>
      </c>
      <c r="C38" s="13" t="s">
        <v>1226</v>
      </c>
      <c r="D38" s="5">
        <f t="shared" si="1"/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  <c r="N38" s="3">
        <v>0</v>
      </c>
    </row>
    <row r="39" spans="1:14" x14ac:dyDescent="0.25">
      <c r="A39" t="s">
        <v>1733</v>
      </c>
      <c r="B39" t="s">
        <v>1734</v>
      </c>
      <c r="C39" s="13" t="s">
        <v>1226</v>
      </c>
      <c r="D39" s="5">
        <f t="shared" si="1"/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1</v>
      </c>
      <c r="N39" s="3">
        <v>0</v>
      </c>
    </row>
    <row r="40" spans="1:14" x14ac:dyDescent="0.25">
      <c r="A40" t="s">
        <v>1735</v>
      </c>
      <c r="B40" t="s">
        <v>1736</v>
      </c>
      <c r="C40" s="13" t="s">
        <v>1226</v>
      </c>
      <c r="D40" s="5">
        <f t="shared" si="1"/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1</v>
      </c>
      <c r="N40" s="3">
        <v>0</v>
      </c>
    </row>
    <row r="41" spans="1:14" x14ac:dyDescent="0.25">
      <c r="A41" t="s">
        <v>1737</v>
      </c>
      <c r="B41" t="s">
        <v>1738</v>
      </c>
      <c r="C41" s="13" t="s">
        <v>1226</v>
      </c>
      <c r="D41" s="5">
        <f t="shared" si="1"/>
        <v>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1</v>
      </c>
      <c r="M41" s="3">
        <v>0</v>
      </c>
      <c r="N41" s="3">
        <v>0</v>
      </c>
    </row>
    <row r="42" spans="1:14" x14ac:dyDescent="0.25">
      <c r="A42" t="s">
        <v>1739</v>
      </c>
      <c r="B42" t="s">
        <v>1740</v>
      </c>
      <c r="C42" s="13" t="s">
        <v>1226</v>
      </c>
      <c r="D42" s="5">
        <f t="shared" si="1"/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1</v>
      </c>
      <c r="N42" s="3">
        <v>0</v>
      </c>
    </row>
    <row r="43" spans="1:14" x14ac:dyDescent="0.25">
      <c r="A43" t="s">
        <v>2417</v>
      </c>
      <c r="B43" t="s">
        <v>2418</v>
      </c>
      <c r="C43" s="13" t="s">
        <v>1226</v>
      </c>
      <c r="D43" s="5">
        <f t="shared" si="1"/>
        <v>1</v>
      </c>
      <c r="E43" s="3">
        <v>0</v>
      </c>
      <c r="F43" s="3">
        <v>0</v>
      </c>
      <c r="G43" s="3">
        <v>0</v>
      </c>
      <c r="H43" s="3">
        <v>1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</row>
    <row r="44" spans="1:14" x14ac:dyDescent="0.25">
      <c r="A44" t="s">
        <v>389</v>
      </c>
      <c r="B44" t="s">
        <v>296</v>
      </c>
      <c r="C44" s="13" t="s">
        <v>1226</v>
      </c>
      <c r="D44" s="5">
        <f t="shared" si="1"/>
        <v>9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9</v>
      </c>
      <c r="N44" s="3">
        <v>0</v>
      </c>
    </row>
    <row r="45" spans="1:14" x14ac:dyDescent="0.25">
      <c r="A45" t="s">
        <v>1741</v>
      </c>
      <c r="B45" t="s">
        <v>1742</v>
      </c>
      <c r="C45" s="13" t="s">
        <v>1226</v>
      </c>
      <c r="D45" s="5">
        <f t="shared" si="1"/>
        <v>4</v>
      </c>
      <c r="E45" s="3">
        <v>0</v>
      </c>
      <c r="F45" s="3">
        <v>0</v>
      </c>
      <c r="G45" s="3">
        <v>0</v>
      </c>
      <c r="H45" s="3">
        <v>0</v>
      </c>
      <c r="I45" s="3">
        <v>1</v>
      </c>
      <c r="J45" s="3">
        <v>0</v>
      </c>
      <c r="K45" s="3">
        <v>2</v>
      </c>
      <c r="L45" s="3">
        <v>1</v>
      </c>
      <c r="M45" s="3">
        <v>0</v>
      </c>
      <c r="N45" s="3">
        <v>0</v>
      </c>
    </row>
    <row r="46" spans="1:14" x14ac:dyDescent="0.25">
      <c r="A46" t="s">
        <v>692</v>
      </c>
      <c r="B46" t="s">
        <v>693</v>
      </c>
      <c r="C46" s="13" t="s">
        <v>1226</v>
      </c>
      <c r="D46" s="5">
        <f t="shared" si="1"/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1</v>
      </c>
      <c r="M46" s="3">
        <v>0</v>
      </c>
      <c r="N46" s="3">
        <v>0</v>
      </c>
    </row>
    <row r="47" spans="1:14" x14ac:dyDescent="0.25">
      <c r="A47" t="s">
        <v>1743</v>
      </c>
      <c r="B47" t="s">
        <v>1744</v>
      </c>
      <c r="C47" s="13" t="s">
        <v>1226</v>
      </c>
      <c r="D47" s="5">
        <f t="shared" si="1"/>
        <v>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1</v>
      </c>
      <c r="L47" s="3">
        <v>0</v>
      </c>
      <c r="M47" s="3">
        <v>0</v>
      </c>
      <c r="N47" s="3">
        <v>0</v>
      </c>
    </row>
    <row r="48" spans="1:14" x14ac:dyDescent="0.25">
      <c r="A48" t="s">
        <v>1745</v>
      </c>
      <c r="B48" t="s">
        <v>1746</v>
      </c>
      <c r="C48" s="13" t="s">
        <v>1226</v>
      </c>
      <c r="D48" s="5">
        <f t="shared" si="1"/>
        <v>1</v>
      </c>
      <c r="E48" s="3">
        <v>1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</row>
    <row r="49" spans="1:14" x14ac:dyDescent="0.25">
      <c r="A49" t="s">
        <v>1747</v>
      </c>
      <c r="B49" t="s">
        <v>1748</v>
      </c>
      <c r="C49" s="13" t="s">
        <v>1226</v>
      </c>
      <c r="D49" s="5">
        <f t="shared" si="1"/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1</v>
      </c>
      <c r="N49" s="3">
        <v>0</v>
      </c>
    </row>
    <row r="50" spans="1:14" x14ac:dyDescent="0.25">
      <c r="A50" t="s">
        <v>1749</v>
      </c>
      <c r="B50" t="s">
        <v>1750</v>
      </c>
      <c r="C50" s="13" t="s">
        <v>1226</v>
      </c>
      <c r="D50" s="5">
        <f t="shared" si="1"/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1</v>
      </c>
      <c r="M50" s="3">
        <v>0</v>
      </c>
      <c r="N50" s="3">
        <v>0</v>
      </c>
    </row>
    <row r="51" spans="1:14" x14ac:dyDescent="0.25">
      <c r="A51" t="s">
        <v>582</v>
      </c>
      <c r="B51" t="s">
        <v>583</v>
      </c>
      <c r="C51" s="13" t="s">
        <v>1226</v>
      </c>
      <c r="D51" s="5">
        <f t="shared" si="1"/>
        <v>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  <c r="N51" s="3">
        <v>0</v>
      </c>
    </row>
    <row r="52" spans="1:14" x14ac:dyDescent="0.25">
      <c r="A52" t="s">
        <v>1751</v>
      </c>
      <c r="B52" t="s">
        <v>1752</v>
      </c>
      <c r="C52" s="13" t="s">
        <v>1226</v>
      </c>
      <c r="D52" s="5">
        <f t="shared" si="1"/>
        <v>3</v>
      </c>
      <c r="E52" s="3">
        <v>2</v>
      </c>
      <c r="F52" s="3">
        <v>0</v>
      </c>
      <c r="G52" s="3">
        <v>0</v>
      </c>
      <c r="H52" s="3">
        <v>1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</row>
    <row r="53" spans="1:14" x14ac:dyDescent="0.25">
      <c r="A53" t="s">
        <v>2419</v>
      </c>
      <c r="B53" t="s">
        <v>2420</v>
      </c>
      <c r="C53" s="13" t="s">
        <v>1226</v>
      </c>
      <c r="D53" s="5">
        <f t="shared" si="1"/>
        <v>2</v>
      </c>
      <c r="E53" s="3">
        <v>0</v>
      </c>
      <c r="F53" s="3">
        <v>0</v>
      </c>
      <c r="G53" s="3">
        <v>0</v>
      </c>
      <c r="H53" s="3">
        <v>0</v>
      </c>
      <c r="I53" s="3">
        <v>2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x14ac:dyDescent="0.25">
      <c r="A54" t="s">
        <v>390</v>
      </c>
      <c r="B54" t="s">
        <v>391</v>
      </c>
      <c r="C54" s="13" t="s">
        <v>1226</v>
      </c>
      <c r="D54" s="5">
        <f t="shared" si="1"/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1</v>
      </c>
      <c r="N54" s="3">
        <v>0</v>
      </c>
    </row>
    <row r="55" spans="1:14" x14ac:dyDescent="0.25">
      <c r="A55" t="s">
        <v>1753</v>
      </c>
      <c r="B55" t="s">
        <v>1754</v>
      </c>
      <c r="C55" s="13" t="s">
        <v>1226</v>
      </c>
      <c r="D55" s="5">
        <f t="shared" si="1"/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1</v>
      </c>
      <c r="L55" s="3">
        <v>0</v>
      </c>
      <c r="M55" s="3">
        <v>0</v>
      </c>
      <c r="N55" s="3">
        <v>0</v>
      </c>
    </row>
    <row r="56" spans="1:14" x14ac:dyDescent="0.25">
      <c r="A56" t="s">
        <v>1755</v>
      </c>
      <c r="B56" t="s">
        <v>1756</v>
      </c>
      <c r="C56" s="13" t="s">
        <v>1226</v>
      </c>
      <c r="D56" s="5">
        <f t="shared" si="1"/>
        <v>1</v>
      </c>
      <c r="E56" s="3">
        <v>0</v>
      </c>
      <c r="F56" s="3">
        <v>0</v>
      </c>
      <c r="G56" s="3">
        <v>0</v>
      </c>
      <c r="H56" s="3">
        <v>0</v>
      </c>
      <c r="I56" s="3">
        <v>1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</row>
    <row r="57" spans="1:14" x14ac:dyDescent="0.25">
      <c r="A57" t="s">
        <v>1757</v>
      </c>
      <c r="B57" t="s">
        <v>1758</v>
      </c>
      <c r="C57" s="13" t="s">
        <v>1226</v>
      </c>
      <c r="D57" s="5">
        <f t="shared" si="1"/>
        <v>5</v>
      </c>
      <c r="E57" s="3">
        <v>0</v>
      </c>
      <c r="F57" s="3">
        <v>0</v>
      </c>
      <c r="G57" s="3">
        <v>0</v>
      </c>
      <c r="H57" s="3">
        <v>2</v>
      </c>
      <c r="I57" s="3">
        <v>0</v>
      </c>
      <c r="J57" s="3">
        <v>0</v>
      </c>
      <c r="K57" s="3">
        <v>2</v>
      </c>
      <c r="L57" s="3">
        <v>1</v>
      </c>
      <c r="M57" s="3">
        <v>0</v>
      </c>
      <c r="N57" s="3">
        <v>0</v>
      </c>
    </row>
    <row r="58" spans="1:14" x14ac:dyDescent="0.25">
      <c r="A58" t="s">
        <v>584</v>
      </c>
      <c r="B58" t="s">
        <v>585</v>
      </c>
      <c r="C58" s="13" t="s">
        <v>1226</v>
      </c>
      <c r="D58" s="5">
        <f t="shared" si="1"/>
        <v>2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1</v>
      </c>
      <c r="L58" s="3">
        <v>1</v>
      </c>
      <c r="M58" s="3">
        <v>0</v>
      </c>
      <c r="N58" s="3">
        <v>0</v>
      </c>
    </row>
    <row r="59" spans="1:14" x14ac:dyDescent="0.25">
      <c r="A59" t="s">
        <v>904</v>
      </c>
      <c r="B59" t="s">
        <v>905</v>
      </c>
      <c r="C59" s="13" t="s">
        <v>1226</v>
      </c>
      <c r="D59" s="5">
        <f t="shared" si="1"/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1</v>
      </c>
      <c r="L59" s="3">
        <v>0</v>
      </c>
      <c r="M59" s="3">
        <v>0</v>
      </c>
      <c r="N59" s="3">
        <v>0</v>
      </c>
    </row>
    <row r="60" spans="1:14" x14ac:dyDescent="0.25">
      <c r="A60" t="s">
        <v>906</v>
      </c>
      <c r="B60" t="s">
        <v>907</v>
      </c>
      <c r="C60" s="13" t="s">
        <v>1226</v>
      </c>
      <c r="D60" s="5">
        <f t="shared" si="1"/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</row>
    <row r="61" spans="1:14" x14ac:dyDescent="0.25">
      <c r="A61" t="s">
        <v>191</v>
      </c>
      <c r="B61" t="s">
        <v>192</v>
      </c>
      <c r="C61" s="13" t="s">
        <v>1226</v>
      </c>
      <c r="D61" s="5">
        <f t="shared" si="1"/>
        <v>323</v>
      </c>
      <c r="E61" s="3">
        <v>0</v>
      </c>
      <c r="F61" s="3">
        <v>0</v>
      </c>
      <c r="G61" s="3">
        <v>2</v>
      </c>
      <c r="H61" s="3">
        <v>1</v>
      </c>
      <c r="I61" s="3">
        <v>7</v>
      </c>
      <c r="J61" s="3">
        <v>11</v>
      </c>
      <c r="K61" s="3">
        <v>75</v>
      </c>
      <c r="L61" s="3">
        <v>93</v>
      </c>
      <c r="M61" s="3">
        <v>48</v>
      </c>
      <c r="N61" s="3">
        <v>86</v>
      </c>
    </row>
    <row r="62" spans="1:14" x14ac:dyDescent="0.25">
      <c r="A62" t="s">
        <v>908</v>
      </c>
      <c r="B62" t="s">
        <v>909</v>
      </c>
      <c r="C62" s="13" t="s">
        <v>1226</v>
      </c>
      <c r="D62" s="5">
        <f t="shared" si="1"/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1</v>
      </c>
    </row>
    <row r="63" spans="1:14" x14ac:dyDescent="0.25">
      <c r="A63" t="s">
        <v>1759</v>
      </c>
      <c r="B63" t="s">
        <v>1760</v>
      </c>
      <c r="C63" s="13" t="s">
        <v>1226</v>
      </c>
      <c r="D63" s="5">
        <f t="shared" si="1"/>
        <v>3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2</v>
      </c>
      <c r="M63" s="3">
        <v>1</v>
      </c>
      <c r="N63" s="3">
        <v>0</v>
      </c>
    </row>
    <row r="64" spans="1:14" x14ac:dyDescent="0.25">
      <c r="A64" t="s">
        <v>2421</v>
      </c>
      <c r="B64" t="s">
        <v>2422</v>
      </c>
      <c r="C64" s="13" t="s">
        <v>1226</v>
      </c>
      <c r="D64" s="5">
        <f t="shared" si="1"/>
        <v>2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2</v>
      </c>
      <c r="L64" s="3">
        <v>0</v>
      </c>
      <c r="M64" s="3">
        <v>0</v>
      </c>
      <c r="N64" s="3">
        <v>0</v>
      </c>
    </row>
    <row r="65" spans="1:14" x14ac:dyDescent="0.25">
      <c r="A65" t="s">
        <v>1761</v>
      </c>
      <c r="B65" t="s">
        <v>1762</v>
      </c>
      <c r="C65" s="13" t="s">
        <v>1226</v>
      </c>
      <c r="D65" s="5">
        <f t="shared" si="1"/>
        <v>3</v>
      </c>
      <c r="E65" s="3">
        <v>0</v>
      </c>
      <c r="F65" s="3">
        <v>0</v>
      </c>
      <c r="G65" s="3">
        <v>0</v>
      </c>
      <c r="H65" s="3">
        <v>0</v>
      </c>
      <c r="I65" s="3">
        <v>1</v>
      </c>
      <c r="J65" s="3">
        <v>0</v>
      </c>
      <c r="K65" s="3">
        <v>2</v>
      </c>
      <c r="L65" s="3">
        <v>0</v>
      </c>
      <c r="M65" s="3">
        <v>0</v>
      </c>
      <c r="N65" s="3">
        <v>0</v>
      </c>
    </row>
    <row r="66" spans="1:14" x14ac:dyDescent="0.25">
      <c r="A66" t="s">
        <v>2423</v>
      </c>
      <c r="B66" t="s">
        <v>2424</v>
      </c>
      <c r="C66" s="13" t="s">
        <v>1226</v>
      </c>
      <c r="D66" s="5">
        <f t="shared" si="1"/>
        <v>1</v>
      </c>
      <c r="E66" s="3">
        <v>0</v>
      </c>
      <c r="F66" s="3">
        <v>1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</row>
    <row r="67" spans="1:14" x14ac:dyDescent="0.25">
      <c r="A67" t="s">
        <v>1763</v>
      </c>
      <c r="B67" t="s">
        <v>1764</v>
      </c>
      <c r="C67" s="13" t="s">
        <v>1226</v>
      </c>
      <c r="D67" s="5">
        <f t="shared" si="1"/>
        <v>1</v>
      </c>
      <c r="E67" s="3">
        <v>1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</row>
    <row r="68" spans="1:14" x14ac:dyDescent="0.25">
      <c r="A68" t="s">
        <v>1765</v>
      </c>
      <c r="B68" t="s">
        <v>1766</v>
      </c>
      <c r="C68" s="13" t="s">
        <v>1226</v>
      </c>
      <c r="D68" s="5">
        <f t="shared" si="1"/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1</v>
      </c>
      <c r="L68" s="3">
        <v>0</v>
      </c>
      <c r="M68" s="3">
        <v>0</v>
      </c>
      <c r="N68" s="3">
        <v>0</v>
      </c>
    </row>
    <row r="69" spans="1:14" x14ac:dyDescent="0.25">
      <c r="A69" t="s">
        <v>392</v>
      </c>
      <c r="B69" t="s">
        <v>393</v>
      </c>
      <c r="C69" s="13" t="s">
        <v>1226</v>
      </c>
      <c r="D69" s="5">
        <f t="shared" si="1"/>
        <v>5</v>
      </c>
      <c r="E69" s="3">
        <v>0</v>
      </c>
      <c r="F69" s="3">
        <v>0</v>
      </c>
      <c r="G69" s="3">
        <v>0</v>
      </c>
      <c r="H69" s="3">
        <v>1</v>
      </c>
      <c r="I69" s="3">
        <v>0</v>
      </c>
      <c r="J69" s="3">
        <v>0</v>
      </c>
      <c r="K69" s="3">
        <v>3</v>
      </c>
      <c r="L69" s="3">
        <v>1</v>
      </c>
      <c r="M69" s="3">
        <v>0</v>
      </c>
      <c r="N69" s="3">
        <v>0</v>
      </c>
    </row>
    <row r="70" spans="1:14" x14ac:dyDescent="0.25">
      <c r="A70" t="s">
        <v>1767</v>
      </c>
      <c r="B70" t="s">
        <v>1768</v>
      </c>
      <c r="C70" s="13" t="s">
        <v>1226</v>
      </c>
      <c r="D70" s="5">
        <f t="shared" si="1"/>
        <v>18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4</v>
      </c>
      <c r="L70" s="3">
        <v>9</v>
      </c>
      <c r="M70" s="3">
        <v>4</v>
      </c>
      <c r="N70" s="3">
        <v>1</v>
      </c>
    </row>
    <row r="71" spans="1:14" x14ac:dyDescent="0.25">
      <c r="A71" t="s">
        <v>1769</v>
      </c>
      <c r="B71" t="s">
        <v>1770</v>
      </c>
      <c r="C71" s="13" t="s">
        <v>1226</v>
      </c>
      <c r="D71" s="5">
        <f t="shared" si="1"/>
        <v>2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1</v>
      </c>
      <c r="L71" s="3">
        <v>1</v>
      </c>
      <c r="M71" s="3">
        <v>0</v>
      </c>
      <c r="N71" s="3">
        <v>0</v>
      </c>
    </row>
    <row r="72" spans="1:14" x14ac:dyDescent="0.25">
      <c r="A72" t="s">
        <v>2425</v>
      </c>
      <c r="B72" t="s">
        <v>2426</v>
      </c>
      <c r="C72" s="13" t="s">
        <v>1226</v>
      </c>
      <c r="D72" s="5">
        <f t="shared" si="1"/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0</v>
      </c>
      <c r="M72" s="3">
        <v>0</v>
      </c>
      <c r="N72" s="3">
        <v>0</v>
      </c>
    </row>
    <row r="73" spans="1:14" x14ac:dyDescent="0.25">
      <c r="A73" t="s">
        <v>1771</v>
      </c>
      <c r="B73" t="s">
        <v>1772</v>
      </c>
      <c r="C73" s="13" t="s">
        <v>1226</v>
      </c>
      <c r="D73" s="5">
        <f t="shared" si="1"/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1</v>
      </c>
      <c r="K73" s="3">
        <v>0</v>
      </c>
      <c r="L73" s="3">
        <v>0</v>
      </c>
      <c r="M73" s="3">
        <v>0</v>
      </c>
      <c r="N73" s="3">
        <v>0</v>
      </c>
    </row>
    <row r="74" spans="1:14" x14ac:dyDescent="0.25">
      <c r="A74" t="s">
        <v>2427</v>
      </c>
      <c r="B74" t="s">
        <v>2428</v>
      </c>
      <c r="C74" s="13" t="s">
        <v>1226</v>
      </c>
      <c r="D74" s="5">
        <f t="shared" ref="D74:D137" si="2">SUM(E74:N74)</f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1</v>
      </c>
      <c r="L74" s="3">
        <v>0</v>
      </c>
      <c r="M74" s="3">
        <v>0</v>
      </c>
      <c r="N74" s="3">
        <v>0</v>
      </c>
    </row>
    <row r="75" spans="1:14" x14ac:dyDescent="0.25">
      <c r="A75" t="s">
        <v>394</v>
      </c>
      <c r="B75" t="s">
        <v>304</v>
      </c>
      <c r="C75" s="13" t="s">
        <v>1226</v>
      </c>
      <c r="D75" s="5">
        <f t="shared" si="2"/>
        <v>167</v>
      </c>
      <c r="E75" s="3">
        <v>78</v>
      </c>
      <c r="F75" s="3">
        <v>70</v>
      </c>
      <c r="G75" s="3">
        <v>3</v>
      </c>
      <c r="H75" s="3">
        <v>0</v>
      </c>
      <c r="I75" s="3">
        <v>0</v>
      </c>
      <c r="J75" s="3">
        <v>0</v>
      </c>
      <c r="K75" s="3">
        <v>1</v>
      </c>
      <c r="L75" s="3">
        <v>5</v>
      </c>
      <c r="M75" s="3">
        <v>7</v>
      </c>
      <c r="N75" s="3">
        <v>3</v>
      </c>
    </row>
    <row r="76" spans="1:14" x14ac:dyDescent="0.25">
      <c r="A76" t="s">
        <v>1773</v>
      </c>
      <c r="B76" t="s">
        <v>1774</v>
      </c>
      <c r="C76" s="13" t="s">
        <v>1226</v>
      </c>
      <c r="D76" s="5">
        <f t="shared" si="2"/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1</v>
      </c>
      <c r="M76" s="3">
        <v>0</v>
      </c>
      <c r="N76" s="3">
        <v>0</v>
      </c>
    </row>
    <row r="77" spans="1:14" x14ac:dyDescent="0.25">
      <c r="A77" t="s">
        <v>910</v>
      </c>
      <c r="B77" t="s">
        <v>911</v>
      </c>
      <c r="C77" s="13" t="s">
        <v>1226</v>
      </c>
      <c r="D77" s="5">
        <f t="shared" si="2"/>
        <v>1</v>
      </c>
      <c r="E77" s="3">
        <v>0</v>
      </c>
      <c r="F77" s="3">
        <v>0</v>
      </c>
      <c r="G77" s="3">
        <v>0</v>
      </c>
      <c r="H77" s="3">
        <v>0</v>
      </c>
      <c r="I77" s="3">
        <v>1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</row>
    <row r="78" spans="1:14" x14ac:dyDescent="0.25">
      <c r="A78" t="s">
        <v>1775</v>
      </c>
      <c r="B78" t="s">
        <v>1776</v>
      </c>
      <c r="C78" s="13" t="s">
        <v>1226</v>
      </c>
      <c r="D78" s="5">
        <f t="shared" si="2"/>
        <v>1</v>
      </c>
      <c r="E78" s="3">
        <v>1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</row>
    <row r="79" spans="1:14" x14ac:dyDescent="0.25">
      <c r="A79" t="s">
        <v>1290</v>
      </c>
      <c r="B79" t="s">
        <v>1291</v>
      </c>
      <c r="C79" s="13" t="s">
        <v>1226</v>
      </c>
      <c r="D79" s="5">
        <f t="shared" si="2"/>
        <v>1</v>
      </c>
      <c r="E79" s="3">
        <v>0</v>
      </c>
      <c r="F79" s="3">
        <v>0</v>
      </c>
      <c r="G79" s="3">
        <v>0</v>
      </c>
      <c r="H79" s="3">
        <v>0</v>
      </c>
      <c r="I79" s="3">
        <v>1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</row>
    <row r="80" spans="1:14" x14ac:dyDescent="0.25">
      <c r="A80" t="s">
        <v>1433</v>
      </c>
      <c r="B80" t="s">
        <v>1434</v>
      </c>
      <c r="C80" s="13" t="s">
        <v>1226</v>
      </c>
      <c r="D80" s="5">
        <f t="shared" si="2"/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1</v>
      </c>
      <c r="L80" s="3">
        <v>0</v>
      </c>
      <c r="M80" s="3">
        <v>0</v>
      </c>
      <c r="N80" s="3">
        <v>0</v>
      </c>
    </row>
    <row r="81" spans="1:14" x14ac:dyDescent="0.25">
      <c r="A81" t="s">
        <v>1435</v>
      </c>
      <c r="B81" t="s">
        <v>1436</v>
      </c>
      <c r="C81" s="13" t="s">
        <v>1226</v>
      </c>
      <c r="D81" s="5">
        <f t="shared" si="2"/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0</v>
      </c>
      <c r="N81" s="3">
        <v>0</v>
      </c>
    </row>
    <row r="82" spans="1:14" x14ac:dyDescent="0.25">
      <c r="A82" t="s">
        <v>1087</v>
      </c>
      <c r="B82" t="s">
        <v>1088</v>
      </c>
      <c r="C82" s="13" t="s">
        <v>1226</v>
      </c>
      <c r="D82" s="5">
        <f t="shared" si="2"/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1</v>
      </c>
      <c r="L82" s="3">
        <v>0</v>
      </c>
      <c r="M82" s="3">
        <v>0</v>
      </c>
      <c r="N82" s="3">
        <v>0</v>
      </c>
    </row>
    <row r="83" spans="1:14" x14ac:dyDescent="0.25">
      <c r="A83" t="s">
        <v>395</v>
      </c>
      <c r="B83" t="s">
        <v>396</v>
      </c>
      <c r="C83" s="13" t="s">
        <v>1226</v>
      </c>
      <c r="D83" s="5">
        <f t="shared" si="2"/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1</v>
      </c>
      <c r="M83" s="3">
        <v>0</v>
      </c>
      <c r="N83" s="3">
        <v>0</v>
      </c>
    </row>
    <row r="84" spans="1:14" x14ac:dyDescent="0.25">
      <c r="A84" t="s">
        <v>1777</v>
      </c>
      <c r="B84" t="s">
        <v>1778</v>
      </c>
      <c r="C84" s="13" t="s">
        <v>1226</v>
      </c>
      <c r="D84" s="5">
        <f t="shared" si="2"/>
        <v>1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1</v>
      </c>
      <c r="K84" s="3">
        <v>0</v>
      </c>
      <c r="L84" s="3">
        <v>0</v>
      </c>
      <c r="M84" s="3">
        <v>0</v>
      </c>
      <c r="N84" s="3">
        <v>0</v>
      </c>
    </row>
    <row r="85" spans="1:14" x14ac:dyDescent="0.25">
      <c r="A85" t="s">
        <v>912</v>
      </c>
      <c r="B85" t="s">
        <v>913</v>
      </c>
      <c r="C85" s="13" t="s">
        <v>1226</v>
      </c>
      <c r="D85" s="5">
        <f t="shared" si="2"/>
        <v>8</v>
      </c>
      <c r="E85" s="3">
        <v>0</v>
      </c>
      <c r="F85" s="3">
        <v>0</v>
      </c>
      <c r="G85" s="3">
        <v>0</v>
      </c>
      <c r="H85" s="3">
        <v>1</v>
      </c>
      <c r="I85" s="3">
        <v>0</v>
      </c>
      <c r="J85" s="3">
        <v>2</v>
      </c>
      <c r="K85" s="3">
        <v>3</v>
      </c>
      <c r="L85" s="3">
        <v>2</v>
      </c>
      <c r="M85" s="3">
        <v>0</v>
      </c>
      <c r="N85" s="3">
        <v>0</v>
      </c>
    </row>
    <row r="86" spans="1:14" x14ac:dyDescent="0.25">
      <c r="A86" t="s">
        <v>1178</v>
      </c>
      <c r="B86" t="s">
        <v>1179</v>
      </c>
      <c r="C86" s="13" t="s">
        <v>1226</v>
      </c>
      <c r="D86" s="5">
        <f t="shared" si="2"/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</row>
    <row r="87" spans="1:14" x14ac:dyDescent="0.25">
      <c r="A87" t="s">
        <v>694</v>
      </c>
      <c r="B87" t="s">
        <v>695</v>
      </c>
      <c r="C87" s="13" t="s">
        <v>1226</v>
      </c>
      <c r="D87" s="5">
        <f t="shared" si="2"/>
        <v>1</v>
      </c>
      <c r="E87" s="3">
        <v>0</v>
      </c>
      <c r="F87" s="3">
        <v>0</v>
      </c>
      <c r="G87" s="3">
        <v>1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</row>
    <row r="88" spans="1:14" x14ac:dyDescent="0.25">
      <c r="A88" t="s">
        <v>1779</v>
      </c>
      <c r="B88" t="s">
        <v>1780</v>
      </c>
      <c r="C88" s="13" t="s">
        <v>1226</v>
      </c>
      <c r="D88" s="5">
        <f t="shared" si="2"/>
        <v>1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  <c r="N88" s="3">
        <v>0</v>
      </c>
    </row>
    <row r="89" spans="1:14" x14ac:dyDescent="0.25">
      <c r="A89" t="s">
        <v>1292</v>
      </c>
      <c r="B89" t="s">
        <v>1293</v>
      </c>
      <c r="C89" s="13" t="s">
        <v>1226</v>
      </c>
      <c r="D89" s="5">
        <f t="shared" si="2"/>
        <v>2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1</v>
      </c>
      <c r="K89" s="3">
        <v>0</v>
      </c>
      <c r="L89" s="3">
        <v>1</v>
      </c>
      <c r="M89" s="3">
        <v>0</v>
      </c>
      <c r="N89" s="3">
        <v>0</v>
      </c>
    </row>
    <row r="90" spans="1:14" x14ac:dyDescent="0.25">
      <c r="A90" t="s">
        <v>2431</v>
      </c>
      <c r="B90" t="s">
        <v>2432</v>
      </c>
      <c r="C90" s="13" t="s">
        <v>1226</v>
      </c>
      <c r="D90" s="5">
        <f t="shared" si="2"/>
        <v>1</v>
      </c>
      <c r="E90" s="3">
        <v>0</v>
      </c>
      <c r="F90" s="3">
        <v>0</v>
      </c>
      <c r="G90" s="3">
        <v>0</v>
      </c>
      <c r="H90" s="3">
        <v>0</v>
      </c>
      <c r="I90" s="3">
        <v>1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</row>
    <row r="91" spans="1:14" x14ac:dyDescent="0.25">
      <c r="A91" t="s">
        <v>1781</v>
      </c>
      <c r="B91" t="s">
        <v>1782</v>
      </c>
      <c r="C91" s="13" t="s">
        <v>1226</v>
      </c>
      <c r="D91" s="5">
        <f t="shared" si="2"/>
        <v>5</v>
      </c>
      <c r="E91" s="3">
        <v>2</v>
      </c>
      <c r="F91" s="3">
        <v>2</v>
      </c>
      <c r="G91" s="3">
        <v>1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</row>
    <row r="92" spans="1:14" x14ac:dyDescent="0.25">
      <c r="A92" t="s">
        <v>696</v>
      </c>
      <c r="B92" t="s">
        <v>697</v>
      </c>
      <c r="C92" s="13" t="s">
        <v>1226</v>
      </c>
      <c r="D92" s="5">
        <f t="shared" si="2"/>
        <v>44</v>
      </c>
      <c r="E92" s="3">
        <v>6</v>
      </c>
      <c r="F92" s="3">
        <v>15</v>
      </c>
      <c r="G92" s="3">
        <v>8</v>
      </c>
      <c r="H92" s="3">
        <v>1</v>
      </c>
      <c r="I92" s="3">
        <v>1</v>
      </c>
      <c r="J92" s="3">
        <v>6</v>
      </c>
      <c r="K92" s="3">
        <v>4</v>
      </c>
      <c r="L92" s="3">
        <v>3</v>
      </c>
      <c r="M92" s="3">
        <v>0</v>
      </c>
      <c r="N92" s="3">
        <v>0</v>
      </c>
    </row>
    <row r="93" spans="1:14" x14ac:dyDescent="0.25">
      <c r="A93" t="s">
        <v>193</v>
      </c>
      <c r="B93" t="s">
        <v>194</v>
      </c>
      <c r="C93" s="13" t="s">
        <v>1226</v>
      </c>
      <c r="D93" s="5">
        <f t="shared" si="2"/>
        <v>10</v>
      </c>
      <c r="E93" s="3">
        <v>1</v>
      </c>
      <c r="F93" s="3">
        <v>5</v>
      </c>
      <c r="G93" s="3">
        <v>2</v>
      </c>
      <c r="H93" s="3">
        <v>0</v>
      </c>
      <c r="I93" s="3">
        <v>0</v>
      </c>
      <c r="J93" s="3">
        <v>2</v>
      </c>
      <c r="K93" s="3">
        <v>0</v>
      </c>
      <c r="L93" s="3">
        <v>0</v>
      </c>
      <c r="M93" s="3">
        <v>0</v>
      </c>
      <c r="N93" s="3">
        <v>0</v>
      </c>
    </row>
    <row r="94" spans="1:14" x14ac:dyDescent="0.25">
      <c r="A94" t="s">
        <v>1783</v>
      </c>
      <c r="B94" t="s">
        <v>1784</v>
      </c>
      <c r="C94" s="13" t="s">
        <v>1226</v>
      </c>
      <c r="D94" s="5">
        <f t="shared" si="2"/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1</v>
      </c>
      <c r="M94" s="3">
        <v>0</v>
      </c>
      <c r="N94" s="3">
        <v>0</v>
      </c>
    </row>
    <row r="95" spans="1:14" x14ac:dyDescent="0.25">
      <c r="A95" t="s">
        <v>1089</v>
      </c>
      <c r="B95" t="s">
        <v>1090</v>
      </c>
      <c r="C95" s="13" t="s">
        <v>1226</v>
      </c>
      <c r="D95" s="5">
        <f t="shared" si="2"/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1</v>
      </c>
      <c r="M95" s="3">
        <v>0</v>
      </c>
      <c r="N95" s="3">
        <v>0</v>
      </c>
    </row>
    <row r="96" spans="1:14" x14ac:dyDescent="0.25">
      <c r="A96" t="s">
        <v>1091</v>
      </c>
      <c r="B96" t="s">
        <v>1092</v>
      </c>
      <c r="C96" s="13" t="s">
        <v>1226</v>
      </c>
      <c r="D96" s="5">
        <f t="shared" si="2"/>
        <v>6</v>
      </c>
      <c r="E96" s="3">
        <v>0</v>
      </c>
      <c r="F96" s="3">
        <v>0</v>
      </c>
      <c r="G96" s="3">
        <v>0</v>
      </c>
      <c r="H96" s="3">
        <v>1</v>
      </c>
      <c r="I96" s="3">
        <v>1</v>
      </c>
      <c r="J96" s="3">
        <v>0</v>
      </c>
      <c r="K96" s="3">
        <v>1</v>
      </c>
      <c r="L96" s="3">
        <v>3</v>
      </c>
      <c r="M96" s="3">
        <v>0</v>
      </c>
      <c r="N96" s="3">
        <v>0</v>
      </c>
    </row>
    <row r="97" spans="1:14" x14ac:dyDescent="0.25">
      <c r="A97" t="s">
        <v>1294</v>
      </c>
      <c r="B97" t="s">
        <v>1295</v>
      </c>
      <c r="C97" s="13" t="s">
        <v>1226</v>
      </c>
      <c r="D97" s="5">
        <f t="shared" si="2"/>
        <v>1</v>
      </c>
      <c r="E97" s="3">
        <v>1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</row>
    <row r="98" spans="1:14" x14ac:dyDescent="0.25">
      <c r="A98" t="s">
        <v>914</v>
      </c>
      <c r="B98" t="s">
        <v>915</v>
      </c>
      <c r="C98" s="13" t="s">
        <v>1226</v>
      </c>
      <c r="D98" s="5">
        <f t="shared" si="2"/>
        <v>2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1</v>
      </c>
      <c r="L98" s="3">
        <v>1</v>
      </c>
      <c r="M98" s="3">
        <v>0</v>
      </c>
      <c r="N98" s="3">
        <v>0</v>
      </c>
    </row>
    <row r="99" spans="1:14" x14ac:dyDescent="0.25">
      <c r="A99" t="s">
        <v>1785</v>
      </c>
      <c r="B99" t="s">
        <v>1786</v>
      </c>
      <c r="C99" s="13" t="s">
        <v>1226</v>
      </c>
      <c r="D99" s="5">
        <f t="shared" si="2"/>
        <v>1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1</v>
      </c>
    </row>
    <row r="100" spans="1:14" x14ac:dyDescent="0.25">
      <c r="A100" t="s">
        <v>1787</v>
      </c>
      <c r="B100" t="s">
        <v>1788</v>
      </c>
      <c r="C100" s="13" t="s">
        <v>1226</v>
      </c>
      <c r="D100" s="5">
        <f t="shared" si="2"/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1</v>
      </c>
      <c r="N100" s="3">
        <v>0</v>
      </c>
    </row>
    <row r="101" spans="1:14" x14ac:dyDescent="0.25">
      <c r="A101" t="s">
        <v>1789</v>
      </c>
      <c r="B101" t="s">
        <v>1790</v>
      </c>
      <c r="C101" s="13" t="s">
        <v>1226</v>
      </c>
      <c r="D101" s="5">
        <f t="shared" si="2"/>
        <v>4</v>
      </c>
      <c r="E101" s="3">
        <v>2</v>
      </c>
      <c r="F101" s="3">
        <v>1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1</v>
      </c>
      <c r="M101" s="3">
        <v>0</v>
      </c>
      <c r="N101" s="3">
        <v>0</v>
      </c>
    </row>
    <row r="102" spans="1:14" x14ac:dyDescent="0.25">
      <c r="A102" t="s">
        <v>1791</v>
      </c>
      <c r="B102" t="s">
        <v>1792</v>
      </c>
      <c r="C102" s="13" t="s">
        <v>1226</v>
      </c>
      <c r="D102" s="5">
        <f t="shared" si="2"/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1</v>
      </c>
    </row>
    <row r="103" spans="1:14" x14ac:dyDescent="0.25">
      <c r="A103" t="s">
        <v>698</v>
      </c>
      <c r="B103" t="s">
        <v>699</v>
      </c>
      <c r="C103" s="13" t="s">
        <v>1226</v>
      </c>
      <c r="D103" s="5">
        <f t="shared" si="2"/>
        <v>2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2</v>
      </c>
      <c r="K103" s="3">
        <v>0</v>
      </c>
      <c r="L103" s="3">
        <v>0</v>
      </c>
      <c r="M103" s="3">
        <v>0</v>
      </c>
      <c r="N103" s="3">
        <v>0</v>
      </c>
    </row>
    <row r="104" spans="1:14" x14ac:dyDescent="0.25">
      <c r="A104" t="s">
        <v>1793</v>
      </c>
      <c r="B104" t="s">
        <v>1794</v>
      </c>
      <c r="C104" s="13" t="s">
        <v>1226</v>
      </c>
      <c r="D104" s="5">
        <f t="shared" si="2"/>
        <v>2</v>
      </c>
      <c r="E104" s="3">
        <v>0</v>
      </c>
      <c r="F104" s="3">
        <v>0</v>
      </c>
      <c r="G104" s="3">
        <v>0</v>
      </c>
      <c r="H104" s="3">
        <v>0</v>
      </c>
      <c r="I104" s="3">
        <v>1</v>
      </c>
      <c r="J104" s="3">
        <v>0</v>
      </c>
      <c r="K104" s="3">
        <v>1</v>
      </c>
      <c r="L104" s="3">
        <v>0</v>
      </c>
      <c r="M104" s="3">
        <v>0</v>
      </c>
      <c r="N104" s="3">
        <v>0</v>
      </c>
    </row>
    <row r="105" spans="1:14" x14ac:dyDescent="0.25">
      <c r="A105" t="s">
        <v>1795</v>
      </c>
      <c r="B105" t="s">
        <v>1796</v>
      </c>
      <c r="C105" s="13" t="s">
        <v>1226</v>
      </c>
      <c r="D105" s="5">
        <f t="shared" si="2"/>
        <v>1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1</v>
      </c>
      <c r="N105" s="3">
        <v>0</v>
      </c>
    </row>
    <row r="106" spans="1:14" x14ac:dyDescent="0.25">
      <c r="A106" t="s">
        <v>586</v>
      </c>
      <c r="B106" t="s">
        <v>587</v>
      </c>
      <c r="C106" s="13" t="s">
        <v>1226</v>
      </c>
      <c r="D106" s="5">
        <f t="shared" si="2"/>
        <v>1</v>
      </c>
      <c r="E106" s="3">
        <v>0</v>
      </c>
      <c r="F106" s="3">
        <v>0</v>
      </c>
      <c r="G106" s="3">
        <v>0</v>
      </c>
      <c r="H106" s="3">
        <v>0</v>
      </c>
      <c r="I106" s="3">
        <v>1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</row>
    <row r="107" spans="1:14" x14ac:dyDescent="0.25">
      <c r="A107" t="s">
        <v>1437</v>
      </c>
      <c r="B107" t="s">
        <v>1438</v>
      </c>
      <c r="C107" s="13" t="s">
        <v>1226</v>
      </c>
      <c r="D107" s="5">
        <f t="shared" si="2"/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  <c r="N107" s="3">
        <v>0</v>
      </c>
    </row>
    <row r="108" spans="1:14" x14ac:dyDescent="0.25">
      <c r="A108" t="s">
        <v>2433</v>
      </c>
      <c r="B108" t="s">
        <v>2434</v>
      </c>
      <c r="C108" s="13" t="s">
        <v>1226</v>
      </c>
      <c r="D108" s="5">
        <f t="shared" si="2"/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1</v>
      </c>
      <c r="N108" s="3">
        <v>0</v>
      </c>
    </row>
    <row r="109" spans="1:14" x14ac:dyDescent="0.25">
      <c r="A109" t="s">
        <v>916</v>
      </c>
      <c r="B109" t="s">
        <v>917</v>
      </c>
      <c r="C109" s="13" t="s">
        <v>1226</v>
      </c>
      <c r="D109" s="5">
        <f t="shared" si="2"/>
        <v>11</v>
      </c>
      <c r="E109" s="3">
        <v>3</v>
      </c>
      <c r="F109" s="3">
        <v>2</v>
      </c>
      <c r="G109" s="3">
        <v>0</v>
      </c>
      <c r="H109" s="3">
        <v>2</v>
      </c>
      <c r="I109" s="3">
        <v>1</v>
      </c>
      <c r="J109" s="3">
        <v>0</v>
      </c>
      <c r="K109" s="3">
        <v>3</v>
      </c>
      <c r="L109" s="3">
        <v>0</v>
      </c>
      <c r="M109" s="3">
        <v>0</v>
      </c>
      <c r="N109" s="3">
        <v>0</v>
      </c>
    </row>
    <row r="110" spans="1:14" x14ac:dyDescent="0.25">
      <c r="A110" t="s">
        <v>1296</v>
      </c>
      <c r="B110" t="s">
        <v>1297</v>
      </c>
      <c r="C110" s="13" t="s">
        <v>1226</v>
      </c>
      <c r="D110" s="5">
        <f t="shared" si="2"/>
        <v>14</v>
      </c>
      <c r="E110" s="3">
        <v>3</v>
      </c>
      <c r="F110" s="3">
        <v>3</v>
      </c>
      <c r="G110" s="3">
        <v>0</v>
      </c>
      <c r="H110" s="3">
        <v>0</v>
      </c>
      <c r="I110" s="3">
        <v>1</v>
      </c>
      <c r="J110" s="3">
        <v>0</v>
      </c>
      <c r="K110" s="3">
        <v>6</v>
      </c>
      <c r="L110" s="3">
        <v>0</v>
      </c>
      <c r="M110" s="3">
        <v>1</v>
      </c>
      <c r="N110" s="3">
        <v>0</v>
      </c>
    </row>
    <row r="111" spans="1:14" x14ac:dyDescent="0.25">
      <c r="A111" t="s">
        <v>1298</v>
      </c>
      <c r="B111" t="s">
        <v>1299</v>
      </c>
      <c r="C111" s="13" t="s">
        <v>1226</v>
      </c>
      <c r="D111" s="5">
        <f t="shared" si="2"/>
        <v>10</v>
      </c>
      <c r="E111" s="3">
        <v>0</v>
      </c>
      <c r="F111" s="3">
        <v>0</v>
      </c>
      <c r="G111" s="3">
        <v>1</v>
      </c>
      <c r="H111" s="3">
        <v>0</v>
      </c>
      <c r="I111" s="3">
        <v>0</v>
      </c>
      <c r="J111" s="3">
        <v>0</v>
      </c>
      <c r="K111" s="3">
        <v>1</v>
      </c>
      <c r="L111" s="3">
        <v>7</v>
      </c>
      <c r="M111" s="3">
        <v>1</v>
      </c>
      <c r="N111" s="3">
        <v>0</v>
      </c>
    </row>
    <row r="112" spans="1:14" x14ac:dyDescent="0.25">
      <c r="A112" t="s">
        <v>2435</v>
      </c>
      <c r="B112" t="s">
        <v>2436</v>
      </c>
      <c r="C112" s="13" t="s">
        <v>1226</v>
      </c>
      <c r="D112" s="5">
        <f t="shared" si="2"/>
        <v>4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4</v>
      </c>
      <c r="M112" s="3">
        <v>0</v>
      </c>
      <c r="N112" s="3">
        <v>0</v>
      </c>
    </row>
    <row r="113" spans="1:14" x14ac:dyDescent="0.25">
      <c r="A113" t="s">
        <v>1797</v>
      </c>
      <c r="B113" t="s">
        <v>1798</v>
      </c>
      <c r="C113" s="13" t="s">
        <v>1226</v>
      </c>
      <c r="D113" s="5">
        <f t="shared" si="2"/>
        <v>10</v>
      </c>
      <c r="E113" s="3">
        <v>0</v>
      </c>
      <c r="F113" s="3">
        <v>0</v>
      </c>
      <c r="G113" s="3">
        <v>0</v>
      </c>
      <c r="H113" s="3">
        <v>0</v>
      </c>
      <c r="I113" s="3">
        <v>1</v>
      </c>
      <c r="J113" s="3">
        <v>0</v>
      </c>
      <c r="K113" s="3">
        <v>3</v>
      </c>
      <c r="L113" s="3">
        <v>5</v>
      </c>
      <c r="M113" s="3">
        <v>1</v>
      </c>
      <c r="N113" s="3">
        <v>0</v>
      </c>
    </row>
    <row r="114" spans="1:14" x14ac:dyDescent="0.25">
      <c r="A114" t="s">
        <v>2437</v>
      </c>
      <c r="B114" t="s">
        <v>2438</v>
      </c>
      <c r="C114" s="13" t="s">
        <v>1226</v>
      </c>
      <c r="D114" s="5">
        <f t="shared" si="2"/>
        <v>2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2</v>
      </c>
      <c r="K114" s="3">
        <v>0</v>
      </c>
      <c r="L114" s="3">
        <v>0</v>
      </c>
      <c r="M114" s="3">
        <v>0</v>
      </c>
      <c r="N114" s="3">
        <v>0</v>
      </c>
    </row>
    <row r="115" spans="1:14" x14ac:dyDescent="0.25">
      <c r="A115" t="s">
        <v>1799</v>
      </c>
      <c r="B115" t="s">
        <v>1800</v>
      </c>
      <c r="C115" s="13" t="s">
        <v>1226</v>
      </c>
      <c r="D115" s="5">
        <f t="shared" si="2"/>
        <v>1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1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 t="s">
        <v>2439</v>
      </c>
      <c r="B116" t="s">
        <v>2440</v>
      </c>
      <c r="C116" s="13" t="s">
        <v>1226</v>
      </c>
      <c r="D116" s="5">
        <f t="shared" si="2"/>
        <v>2</v>
      </c>
      <c r="E116" s="3">
        <v>0</v>
      </c>
      <c r="F116" s="3">
        <v>0</v>
      </c>
      <c r="G116" s="3">
        <v>2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</row>
    <row r="117" spans="1:14" x14ac:dyDescent="0.25">
      <c r="A117" t="s">
        <v>1801</v>
      </c>
      <c r="B117" t="s">
        <v>1802</v>
      </c>
      <c r="C117" s="13" t="s">
        <v>1226</v>
      </c>
      <c r="D117" s="5">
        <f t="shared" si="2"/>
        <v>2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2</v>
      </c>
      <c r="M117" s="3">
        <v>0</v>
      </c>
      <c r="N117" s="3">
        <v>0</v>
      </c>
    </row>
    <row r="118" spans="1:14" x14ac:dyDescent="0.25">
      <c r="A118" t="s">
        <v>1803</v>
      </c>
      <c r="B118" t="s">
        <v>1804</v>
      </c>
      <c r="C118" s="13" t="s">
        <v>1226</v>
      </c>
      <c r="D118" s="5">
        <f t="shared" si="2"/>
        <v>2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1</v>
      </c>
      <c r="L118" s="3">
        <v>1</v>
      </c>
      <c r="M118" s="3">
        <v>0</v>
      </c>
      <c r="N118" s="3">
        <v>0</v>
      </c>
    </row>
    <row r="119" spans="1:14" x14ac:dyDescent="0.25">
      <c r="A119" t="s">
        <v>1805</v>
      </c>
      <c r="B119" t="s">
        <v>1806</v>
      </c>
      <c r="C119" s="13" t="s">
        <v>1226</v>
      </c>
      <c r="D119" s="5">
        <f t="shared" si="2"/>
        <v>2</v>
      </c>
      <c r="E119" s="3">
        <v>2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</row>
    <row r="120" spans="1:14" x14ac:dyDescent="0.25">
      <c r="A120" t="s">
        <v>1807</v>
      </c>
      <c r="B120" t="s">
        <v>1808</v>
      </c>
      <c r="C120" s="13" t="s">
        <v>1226</v>
      </c>
      <c r="D120" s="5">
        <f t="shared" si="2"/>
        <v>5</v>
      </c>
      <c r="E120" s="3">
        <v>0</v>
      </c>
      <c r="F120" s="3">
        <v>2</v>
      </c>
      <c r="G120" s="3">
        <v>0</v>
      </c>
      <c r="H120" s="3">
        <v>0</v>
      </c>
      <c r="I120" s="3">
        <v>0</v>
      </c>
      <c r="J120" s="3">
        <v>0</v>
      </c>
      <c r="K120" s="3">
        <v>1</v>
      </c>
      <c r="L120" s="3">
        <v>1</v>
      </c>
      <c r="M120" s="3">
        <v>0</v>
      </c>
      <c r="N120" s="3">
        <v>1</v>
      </c>
    </row>
    <row r="121" spans="1:14" x14ac:dyDescent="0.25">
      <c r="A121" t="s">
        <v>1809</v>
      </c>
      <c r="B121" t="s">
        <v>1810</v>
      </c>
      <c r="C121" s="13" t="s">
        <v>1226</v>
      </c>
      <c r="D121" s="5">
        <f t="shared" si="2"/>
        <v>1</v>
      </c>
      <c r="E121" s="3">
        <v>0</v>
      </c>
      <c r="F121" s="3">
        <v>1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</row>
    <row r="122" spans="1:14" x14ac:dyDescent="0.25">
      <c r="A122" t="s">
        <v>1811</v>
      </c>
      <c r="B122" t="s">
        <v>1812</v>
      </c>
      <c r="C122" s="13" t="s">
        <v>1226</v>
      </c>
      <c r="D122" s="5">
        <f t="shared" si="2"/>
        <v>34</v>
      </c>
      <c r="E122" s="3">
        <v>3</v>
      </c>
      <c r="F122" s="3">
        <v>3</v>
      </c>
      <c r="G122" s="3">
        <v>2</v>
      </c>
      <c r="H122" s="3">
        <v>0</v>
      </c>
      <c r="I122" s="3">
        <v>2</v>
      </c>
      <c r="J122" s="3">
        <v>1</v>
      </c>
      <c r="K122" s="3">
        <v>12</v>
      </c>
      <c r="L122" s="3">
        <v>7</v>
      </c>
      <c r="M122" s="3">
        <v>2</v>
      </c>
      <c r="N122" s="3">
        <v>2</v>
      </c>
    </row>
    <row r="123" spans="1:14" x14ac:dyDescent="0.25">
      <c r="A123" t="s">
        <v>1439</v>
      </c>
      <c r="B123" t="s">
        <v>1440</v>
      </c>
      <c r="C123" s="13" t="s">
        <v>1226</v>
      </c>
      <c r="D123" s="5">
        <f t="shared" si="2"/>
        <v>2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2</v>
      </c>
      <c r="L123" s="3">
        <v>0</v>
      </c>
      <c r="M123" s="3">
        <v>0</v>
      </c>
      <c r="N123" s="3">
        <v>0</v>
      </c>
    </row>
    <row r="124" spans="1:14" x14ac:dyDescent="0.25">
      <c r="A124" t="s">
        <v>588</v>
      </c>
      <c r="B124" t="s">
        <v>589</v>
      </c>
      <c r="C124" s="13" t="s">
        <v>1226</v>
      </c>
      <c r="D124" s="5">
        <f t="shared" si="2"/>
        <v>3</v>
      </c>
      <c r="E124" s="3">
        <v>0</v>
      </c>
      <c r="F124" s="3">
        <v>0</v>
      </c>
      <c r="G124" s="3">
        <v>0</v>
      </c>
      <c r="H124" s="3">
        <v>2</v>
      </c>
      <c r="I124" s="3">
        <v>0</v>
      </c>
      <c r="J124" s="3">
        <v>0</v>
      </c>
      <c r="K124" s="3">
        <v>0</v>
      </c>
      <c r="L124" s="3">
        <v>0</v>
      </c>
      <c r="M124" s="3">
        <v>1</v>
      </c>
      <c r="N124" s="3">
        <v>0</v>
      </c>
    </row>
    <row r="125" spans="1:14" x14ac:dyDescent="0.25">
      <c r="A125" t="s">
        <v>1813</v>
      </c>
      <c r="B125" t="s">
        <v>1814</v>
      </c>
      <c r="C125" s="13" t="s">
        <v>1226</v>
      </c>
      <c r="D125" s="5">
        <f t="shared" si="2"/>
        <v>8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1</v>
      </c>
      <c r="K125" s="3">
        <v>5</v>
      </c>
      <c r="L125" s="3">
        <v>2</v>
      </c>
      <c r="M125" s="3">
        <v>0</v>
      </c>
      <c r="N125" s="3">
        <v>0</v>
      </c>
    </row>
    <row r="126" spans="1:14" x14ac:dyDescent="0.25">
      <c r="A126" t="s">
        <v>1180</v>
      </c>
      <c r="B126" t="s">
        <v>1181</v>
      </c>
      <c r="C126" s="13" t="s">
        <v>1226</v>
      </c>
      <c r="D126" s="5">
        <f t="shared" si="2"/>
        <v>2</v>
      </c>
      <c r="E126" s="3">
        <v>0</v>
      </c>
      <c r="F126" s="3">
        <v>2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</row>
    <row r="127" spans="1:14" x14ac:dyDescent="0.25">
      <c r="A127" t="s">
        <v>1815</v>
      </c>
      <c r="B127" t="s">
        <v>1816</v>
      </c>
      <c r="C127" s="13" t="s">
        <v>1226</v>
      </c>
      <c r="D127" s="5">
        <f t="shared" si="2"/>
        <v>6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2</v>
      </c>
      <c r="K127" s="3">
        <v>0</v>
      </c>
      <c r="L127" s="3">
        <v>3</v>
      </c>
      <c r="M127" s="3">
        <v>0</v>
      </c>
      <c r="N127" s="3">
        <v>1</v>
      </c>
    </row>
    <row r="128" spans="1:14" x14ac:dyDescent="0.25">
      <c r="A128" t="s">
        <v>2441</v>
      </c>
      <c r="B128" t="s">
        <v>2442</v>
      </c>
      <c r="C128" s="13" t="s">
        <v>1226</v>
      </c>
      <c r="D128" s="5">
        <f t="shared" si="2"/>
        <v>2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2</v>
      </c>
    </row>
    <row r="129" spans="1:14" x14ac:dyDescent="0.25">
      <c r="A129" t="s">
        <v>1817</v>
      </c>
      <c r="B129" t="s">
        <v>1818</v>
      </c>
      <c r="C129" s="13" t="s">
        <v>1226</v>
      </c>
      <c r="D129" s="5">
        <f t="shared" si="2"/>
        <v>1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1</v>
      </c>
      <c r="N129" s="3">
        <v>0</v>
      </c>
    </row>
    <row r="130" spans="1:14" x14ac:dyDescent="0.25">
      <c r="A130" t="s">
        <v>1093</v>
      </c>
      <c r="B130" t="s">
        <v>1094</v>
      </c>
      <c r="C130" s="13" t="s">
        <v>1226</v>
      </c>
      <c r="D130" s="5">
        <f t="shared" si="2"/>
        <v>22</v>
      </c>
      <c r="E130" s="3">
        <v>0</v>
      </c>
      <c r="F130" s="3">
        <v>0</v>
      </c>
      <c r="G130" s="3">
        <v>0</v>
      </c>
      <c r="H130" s="3">
        <v>2</v>
      </c>
      <c r="I130" s="3">
        <v>4</v>
      </c>
      <c r="J130" s="3">
        <v>0</v>
      </c>
      <c r="K130" s="3">
        <v>6</v>
      </c>
      <c r="L130" s="3">
        <v>6</v>
      </c>
      <c r="M130" s="3">
        <v>2</v>
      </c>
      <c r="N130" s="3">
        <v>2</v>
      </c>
    </row>
    <row r="131" spans="1:14" x14ac:dyDescent="0.25">
      <c r="A131" t="s">
        <v>1819</v>
      </c>
      <c r="B131" t="s">
        <v>1820</v>
      </c>
      <c r="C131" s="13" t="s">
        <v>1226</v>
      </c>
      <c r="D131" s="5">
        <f t="shared" si="2"/>
        <v>21</v>
      </c>
      <c r="E131" s="3">
        <v>4</v>
      </c>
      <c r="F131" s="3">
        <v>0</v>
      </c>
      <c r="G131" s="3">
        <v>0</v>
      </c>
      <c r="H131" s="3">
        <v>0</v>
      </c>
      <c r="I131" s="3">
        <v>2</v>
      </c>
      <c r="J131" s="3">
        <v>2</v>
      </c>
      <c r="K131" s="3">
        <v>3</v>
      </c>
      <c r="L131" s="3">
        <v>3</v>
      </c>
      <c r="M131" s="3">
        <v>4</v>
      </c>
      <c r="N131" s="3">
        <v>3</v>
      </c>
    </row>
    <row r="132" spans="1:14" x14ac:dyDescent="0.25">
      <c r="A132" t="s">
        <v>1821</v>
      </c>
      <c r="B132" t="s">
        <v>1822</v>
      </c>
      <c r="C132" s="13" t="s">
        <v>1226</v>
      </c>
      <c r="D132" s="5">
        <f t="shared" si="2"/>
        <v>1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1</v>
      </c>
      <c r="L132" s="3">
        <v>0</v>
      </c>
      <c r="M132" s="3">
        <v>0</v>
      </c>
      <c r="N132" s="3">
        <v>0</v>
      </c>
    </row>
    <row r="133" spans="1:14" x14ac:dyDescent="0.25">
      <c r="A133" t="s">
        <v>2443</v>
      </c>
      <c r="B133" t="s">
        <v>2444</v>
      </c>
      <c r="C133" s="13" t="s">
        <v>1226</v>
      </c>
      <c r="D133" s="5">
        <f t="shared" si="2"/>
        <v>1</v>
      </c>
      <c r="E133" s="3">
        <v>0</v>
      </c>
      <c r="F133" s="3">
        <v>0</v>
      </c>
      <c r="G133" s="3">
        <v>0</v>
      </c>
      <c r="H133" s="3">
        <v>0</v>
      </c>
      <c r="I133" s="3">
        <v>1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</row>
    <row r="134" spans="1:14" x14ac:dyDescent="0.25">
      <c r="A134" t="s">
        <v>1823</v>
      </c>
      <c r="B134" t="s">
        <v>1824</v>
      </c>
      <c r="C134" s="13" t="s">
        <v>1226</v>
      </c>
      <c r="D134" s="5">
        <f t="shared" si="2"/>
        <v>1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1</v>
      </c>
      <c r="N134" s="3">
        <v>0</v>
      </c>
    </row>
    <row r="135" spans="1:14" x14ac:dyDescent="0.25">
      <c r="A135" t="s">
        <v>2445</v>
      </c>
      <c r="B135" t="s">
        <v>2446</v>
      </c>
      <c r="C135" s="13" t="s">
        <v>1226</v>
      </c>
      <c r="D135" s="5">
        <f t="shared" si="2"/>
        <v>1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1</v>
      </c>
    </row>
    <row r="136" spans="1:14" x14ac:dyDescent="0.25">
      <c r="A136" t="s">
        <v>1825</v>
      </c>
      <c r="B136" t="s">
        <v>1826</v>
      </c>
      <c r="C136" s="13" t="s">
        <v>1226</v>
      </c>
      <c r="D136" s="5">
        <f t="shared" si="2"/>
        <v>3</v>
      </c>
      <c r="E136" s="3">
        <v>0</v>
      </c>
      <c r="F136" s="3">
        <v>0</v>
      </c>
      <c r="G136" s="3">
        <v>0</v>
      </c>
      <c r="H136" s="3">
        <v>0</v>
      </c>
      <c r="I136" s="3">
        <v>1</v>
      </c>
      <c r="J136" s="3">
        <v>0</v>
      </c>
      <c r="K136" s="3">
        <v>0</v>
      </c>
      <c r="L136" s="3">
        <v>0</v>
      </c>
      <c r="M136" s="3">
        <v>2</v>
      </c>
      <c r="N136" s="3">
        <v>0</v>
      </c>
    </row>
    <row r="137" spans="1:14" x14ac:dyDescent="0.25">
      <c r="A137" t="s">
        <v>1827</v>
      </c>
      <c r="B137" t="s">
        <v>1828</v>
      </c>
      <c r="C137" s="13" t="s">
        <v>1226</v>
      </c>
      <c r="D137" s="5">
        <f t="shared" si="2"/>
        <v>2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1</v>
      </c>
      <c r="L137" s="3">
        <v>0</v>
      </c>
      <c r="M137" s="3">
        <v>1</v>
      </c>
      <c r="N137" s="3">
        <v>0</v>
      </c>
    </row>
    <row r="138" spans="1:14" x14ac:dyDescent="0.25">
      <c r="A138" t="s">
        <v>1829</v>
      </c>
      <c r="B138" t="s">
        <v>1830</v>
      </c>
      <c r="C138" s="13" t="s">
        <v>1226</v>
      </c>
      <c r="D138" s="5">
        <f t="shared" ref="D138:D201" si="3">SUM(E138:N138)</f>
        <v>2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1</v>
      </c>
      <c r="L138" s="3">
        <v>0</v>
      </c>
      <c r="M138" s="3">
        <v>1</v>
      </c>
      <c r="N138" s="3">
        <v>0</v>
      </c>
    </row>
    <row r="139" spans="1:14" x14ac:dyDescent="0.25">
      <c r="A139" t="s">
        <v>1831</v>
      </c>
      <c r="B139" t="s">
        <v>1832</v>
      </c>
      <c r="C139" s="13" t="s">
        <v>1226</v>
      </c>
      <c r="D139" s="5">
        <f t="shared" si="3"/>
        <v>8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1</v>
      </c>
      <c r="L139" s="3">
        <v>0</v>
      </c>
      <c r="M139" s="3">
        <v>6</v>
      </c>
      <c r="N139" s="3">
        <v>1</v>
      </c>
    </row>
    <row r="140" spans="1:14" x14ac:dyDescent="0.25">
      <c r="A140" t="s">
        <v>1833</v>
      </c>
      <c r="B140" t="s">
        <v>1834</v>
      </c>
      <c r="C140" s="13" t="s">
        <v>1226</v>
      </c>
      <c r="D140" s="5">
        <f t="shared" si="3"/>
        <v>1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1</v>
      </c>
      <c r="N140" s="3">
        <v>0</v>
      </c>
    </row>
    <row r="141" spans="1:14" x14ac:dyDescent="0.25">
      <c r="A141" t="s">
        <v>1835</v>
      </c>
      <c r="B141" t="s">
        <v>1836</v>
      </c>
      <c r="C141" s="13" t="s">
        <v>1226</v>
      </c>
      <c r="D141" s="5">
        <f t="shared" si="3"/>
        <v>1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1</v>
      </c>
      <c r="L141" s="3">
        <v>0</v>
      </c>
      <c r="M141" s="3">
        <v>0</v>
      </c>
      <c r="N141" s="3">
        <v>0</v>
      </c>
    </row>
    <row r="142" spans="1:14" x14ac:dyDescent="0.25">
      <c r="A142" t="s">
        <v>1837</v>
      </c>
      <c r="B142" t="s">
        <v>1838</v>
      </c>
      <c r="C142" s="13" t="s">
        <v>1226</v>
      </c>
      <c r="D142" s="5">
        <f t="shared" si="3"/>
        <v>1</v>
      </c>
      <c r="E142" s="3">
        <v>0</v>
      </c>
      <c r="F142" s="3">
        <v>1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</row>
    <row r="143" spans="1:14" x14ac:dyDescent="0.25">
      <c r="A143" t="s">
        <v>1839</v>
      </c>
      <c r="B143" t="s">
        <v>1840</v>
      </c>
      <c r="C143" s="13" t="s">
        <v>1226</v>
      </c>
      <c r="D143" s="5">
        <f t="shared" si="3"/>
        <v>2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2</v>
      </c>
      <c r="L143" s="3">
        <v>0</v>
      </c>
      <c r="M143" s="3">
        <v>0</v>
      </c>
      <c r="N143" s="3">
        <v>0</v>
      </c>
    </row>
    <row r="144" spans="1:14" x14ac:dyDescent="0.25">
      <c r="A144" t="s">
        <v>2447</v>
      </c>
      <c r="B144" t="s">
        <v>2448</v>
      </c>
      <c r="C144" s="13" t="s">
        <v>1226</v>
      </c>
      <c r="D144" s="5">
        <f t="shared" si="3"/>
        <v>2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2</v>
      </c>
      <c r="K144" s="3">
        <v>0</v>
      </c>
      <c r="L144" s="3">
        <v>0</v>
      </c>
      <c r="M144" s="3">
        <v>0</v>
      </c>
      <c r="N144" s="3">
        <v>0</v>
      </c>
    </row>
    <row r="145" spans="1:14" x14ac:dyDescent="0.25">
      <c r="A145" t="s">
        <v>1841</v>
      </c>
      <c r="B145" t="s">
        <v>1842</v>
      </c>
      <c r="C145" s="13" t="s">
        <v>1226</v>
      </c>
      <c r="D145" s="5">
        <f t="shared" si="3"/>
        <v>1</v>
      </c>
      <c r="E145" s="3">
        <v>0</v>
      </c>
      <c r="F145" s="3">
        <v>0</v>
      </c>
      <c r="G145" s="3">
        <v>0</v>
      </c>
      <c r="H145" s="3">
        <v>0</v>
      </c>
      <c r="I145" s="3">
        <v>1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</row>
    <row r="146" spans="1:14" x14ac:dyDescent="0.25">
      <c r="A146" t="s">
        <v>1843</v>
      </c>
      <c r="B146" t="s">
        <v>1844</v>
      </c>
      <c r="C146" s="13" t="s">
        <v>1226</v>
      </c>
      <c r="D146" s="5">
        <f t="shared" si="3"/>
        <v>1</v>
      </c>
      <c r="E146" s="3">
        <v>0</v>
      </c>
      <c r="F146" s="3">
        <v>0</v>
      </c>
      <c r="G146" s="3">
        <v>0</v>
      </c>
      <c r="H146" s="3">
        <v>0</v>
      </c>
      <c r="I146" s="3">
        <v>1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 t="s">
        <v>1845</v>
      </c>
      <c r="B147" t="s">
        <v>1846</v>
      </c>
      <c r="C147" s="13" t="s">
        <v>1226</v>
      </c>
      <c r="D147" s="5">
        <f t="shared" si="3"/>
        <v>1</v>
      </c>
      <c r="E147" s="3">
        <v>0</v>
      </c>
      <c r="F147" s="3">
        <v>0</v>
      </c>
      <c r="G147" s="3">
        <v>0</v>
      </c>
      <c r="H147" s="3">
        <v>0</v>
      </c>
      <c r="I147" s="3">
        <v>1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</row>
    <row r="148" spans="1:14" x14ac:dyDescent="0.25">
      <c r="A148" t="s">
        <v>2449</v>
      </c>
      <c r="B148" t="s">
        <v>2450</v>
      </c>
      <c r="C148" s="13" t="s">
        <v>1226</v>
      </c>
      <c r="D148" s="5">
        <f t="shared" si="3"/>
        <v>2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1</v>
      </c>
      <c r="K148" s="3">
        <v>0</v>
      </c>
      <c r="L148" s="3">
        <v>0</v>
      </c>
      <c r="M148" s="3">
        <v>1</v>
      </c>
      <c r="N148" s="3">
        <v>0</v>
      </c>
    </row>
    <row r="149" spans="1:14" x14ac:dyDescent="0.25">
      <c r="A149" t="s">
        <v>1847</v>
      </c>
      <c r="B149" t="s">
        <v>1848</v>
      </c>
      <c r="C149" s="13" t="s">
        <v>1226</v>
      </c>
      <c r="D149" s="5">
        <f t="shared" si="3"/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1</v>
      </c>
      <c r="L149" s="3">
        <v>0</v>
      </c>
      <c r="M149" s="3">
        <v>0</v>
      </c>
      <c r="N149" s="3">
        <v>0</v>
      </c>
    </row>
    <row r="150" spans="1:14" x14ac:dyDescent="0.25">
      <c r="A150" t="s">
        <v>1849</v>
      </c>
      <c r="B150" t="s">
        <v>1850</v>
      </c>
      <c r="C150" s="13" t="s">
        <v>1226</v>
      </c>
      <c r="D150" s="5">
        <f t="shared" si="3"/>
        <v>1</v>
      </c>
      <c r="E150" s="3">
        <v>0</v>
      </c>
      <c r="F150" s="3">
        <v>0</v>
      </c>
      <c r="G150" s="3">
        <v>0</v>
      </c>
      <c r="H150" s="3">
        <v>0</v>
      </c>
      <c r="I150" s="3">
        <v>1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</row>
    <row r="151" spans="1:14" x14ac:dyDescent="0.25">
      <c r="A151" t="s">
        <v>1851</v>
      </c>
      <c r="B151" t="s">
        <v>1852</v>
      </c>
      <c r="C151" s="13" t="s">
        <v>1226</v>
      </c>
      <c r="D151" s="5">
        <f t="shared" si="3"/>
        <v>2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2</v>
      </c>
      <c r="L151" s="3">
        <v>0</v>
      </c>
      <c r="M151" s="3">
        <v>0</v>
      </c>
      <c r="N151" s="3">
        <v>0</v>
      </c>
    </row>
    <row r="152" spans="1:14" x14ac:dyDescent="0.25">
      <c r="A152" t="s">
        <v>1853</v>
      </c>
      <c r="B152" t="s">
        <v>1854</v>
      </c>
      <c r="C152" s="13" t="s">
        <v>1226</v>
      </c>
      <c r="D152" s="5">
        <f t="shared" si="3"/>
        <v>3</v>
      </c>
      <c r="E152" s="3">
        <v>1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1</v>
      </c>
      <c r="L152" s="3">
        <v>0</v>
      </c>
      <c r="M152" s="3">
        <v>1</v>
      </c>
      <c r="N152" s="3">
        <v>0</v>
      </c>
    </row>
    <row r="153" spans="1:14" x14ac:dyDescent="0.25">
      <c r="A153" t="s">
        <v>1855</v>
      </c>
      <c r="B153" t="s">
        <v>1856</v>
      </c>
      <c r="C153" s="13" t="s">
        <v>1226</v>
      </c>
      <c r="D153" s="5">
        <f t="shared" si="3"/>
        <v>3</v>
      </c>
      <c r="E153" s="3">
        <v>1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2</v>
      </c>
      <c r="L153" s="3">
        <v>0</v>
      </c>
      <c r="M153" s="3">
        <v>0</v>
      </c>
      <c r="N153" s="3">
        <v>0</v>
      </c>
    </row>
    <row r="154" spans="1:14" x14ac:dyDescent="0.25">
      <c r="A154" t="s">
        <v>1857</v>
      </c>
      <c r="B154" t="s">
        <v>1858</v>
      </c>
      <c r="C154" s="13" t="s">
        <v>1226</v>
      </c>
      <c r="D154" s="5">
        <f t="shared" si="3"/>
        <v>3</v>
      </c>
      <c r="E154" s="3">
        <v>0</v>
      </c>
      <c r="F154" s="3">
        <v>0</v>
      </c>
      <c r="G154" s="3">
        <v>0</v>
      </c>
      <c r="H154" s="3">
        <v>0</v>
      </c>
      <c r="I154" s="3">
        <v>1</v>
      </c>
      <c r="J154" s="3">
        <v>1</v>
      </c>
      <c r="K154" s="3">
        <v>1</v>
      </c>
      <c r="L154" s="3">
        <v>0</v>
      </c>
      <c r="M154" s="3">
        <v>0</v>
      </c>
      <c r="N154" s="3">
        <v>0</v>
      </c>
    </row>
    <row r="155" spans="1:14" x14ac:dyDescent="0.25">
      <c r="A155" t="s">
        <v>1859</v>
      </c>
      <c r="B155" t="s">
        <v>1860</v>
      </c>
      <c r="C155" s="13" t="s">
        <v>1226</v>
      </c>
      <c r="D155" s="5">
        <f t="shared" si="3"/>
        <v>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1</v>
      </c>
    </row>
    <row r="156" spans="1:14" x14ac:dyDescent="0.25">
      <c r="A156" t="s">
        <v>1861</v>
      </c>
      <c r="B156" t="s">
        <v>1862</v>
      </c>
      <c r="C156" s="13" t="s">
        <v>1226</v>
      </c>
      <c r="D156" s="5">
        <f t="shared" si="3"/>
        <v>1</v>
      </c>
      <c r="E156" s="3">
        <v>0</v>
      </c>
      <c r="F156" s="3">
        <v>0</v>
      </c>
      <c r="G156" s="3">
        <v>1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</row>
    <row r="157" spans="1:14" x14ac:dyDescent="0.25">
      <c r="A157" t="s">
        <v>1300</v>
      </c>
      <c r="B157" t="s">
        <v>1301</v>
      </c>
      <c r="C157" s="13" t="s">
        <v>1226</v>
      </c>
      <c r="D157" s="5">
        <f t="shared" si="3"/>
        <v>2</v>
      </c>
      <c r="E157" s="3">
        <v>1</v>
      </c>
      <c r="F157" s="3">
        <v>0</v>
      </c>
      <c r="G157" s="3">
        <v>0</v>
      </c>
      <c r="H157" s="3">
        <v>1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</row>
    <row r="158" spans="1:14" x14ac:dyDescent="0.25">
      <c r="A158" t="s">
        <v>2451</v>
      </c>
      <c r="B158" t="s">
        <v>2452</v>
      </c>
      <c r="C158" s="13" t="s">
        <v>1226</v>
      </c>
      <c r="D158" s="5">
        <f t="shared" si="3"/>
        <v>2</v>
      </c>
      <c r="E158" s="3">
        <v>2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</row>
    <row r="159" spans="1:14" x14ac:dyDescent="0.25">
      <c r="A159" t="s">
        <v>1863</v>
      </c>
      <c r="B159" t="s">
        <v>1864</v>
      </c>
      <c r="C159" s="13" t="s">
        <v>1226</v>
      </c>
      <c r="D159" s="5">
        <f t="shared" si="3"/>
        <v>5</v>
      </c>
      <c r="E159" s="3">
        <v>0</v>
      </c>
      <c r="F159" s="3">
        <v>2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0</v>
      </c>
      <c r="N159" s="3">
        <v>2</v>
      </c>
    </row>
    <row r="160" spans="1:14" x14ac:dyDescent="0.25">
      <c r="A160" t="s">
        <v>1095</v>
      </c>
      <c r="B160" t="s">
        <v>1096</v>
      </c>
      <c r="C160" s="13" t="s">
        <v>1226</v>
      </c>
      <c r="D160" s="5">
        <f t="shared" si="3"/>
        <v>12</v>
      </c>
      <c r="E160" s="3">
        <v>4</v>
      </c>
      <c r="F160" s="3">
        <v>1</v>
      </c>
      <c r="G160" s="3">
        <v>3</v>
      </c>
      <c r="H160" s="3">
        <v>0</v>
      </c>
      <c r="I160" s="3">
        <v>0</v>
      </c>
      <c r="J160" s="3">
        <v>1</v>
      </c>
      <c r="K160" s="3">
        <v>0</v>
      </c>
      <c r="L160" s="3">
        <v>0</v>
      </c>
      <c r="M160" s="3">
        <v>1</v>
      </c>
      <c r="N160" s="3">
        <v>2</v>
      </c>
    </row>
    <row r="161" spans="1:14" x14ac:dyDescent="0.25">
      <c r="A161" t="s">
        <v>1865</v>
      </c>
      <c r="B161" t="s">
        <v>1866</v>
      </c>
      <c r="C161" s="13" t="s">
        <v>1226</v>
      </c>
      <c r="D161" s="5">
        <f t="shared" si="3"/>
        <v>1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1</v>
      </c>
    </row>
    <row r="162" spans="1:14" x14ac:dyDescent="0.25">
      <c r="A162" t="s">
        <v>1867</v>
      </c>
      <c r="B162" t="s">
        <v>1868</v>
      </c>
      <c r="C162" s="13" t="s">
        <v>1226</v>
      </c>
      <c r="D162" s="5">
        <f t="shared" si="3"/>
        <v>4</v>
      </c>
      <c r="E162" s="3">
        <v>0</v>
      </c>
      <c r="F162" s="3">
        <v>1</v>
      </c>
      <c r="G162" s="3">
        <v>2</v>
      </c>
      <c r="H162" s="3">
        <v>0</v>
      </c>
      <c r="I162" s="3">
        <v>0</v>
      </c>
      <c r="J162" s="3">
        <v>1</v>
      </c>
      <c r="K162" s="3">
        <v>0</v>
      </c>
      <c r="L162" s="3">
        <v>0</v>
      </c>
      <c r="M162" s="3">
        <v>0</v>
      </c>
      <c r="N162" s="3">
        <v>0</v>
      </c>
    </row>
    <row r="163" spans="1:14" x14ac:dyDescent="0.25">
      <c r="A163" t="s">
        <v>1182</v>
      </c>
      <c r="B163" t="s">
        <v>1183</v>
      </c>
      <c r="C163" s="13" t="s">
        <v>1226</v>
      </c>
      <c r="D163" s="5">
        <f t="shared" si="3"/>
        <v>4</v>
      </c>
      <c r="E163" s="3">
        <v>0</v>
      </c>
      <c r="F163" s="3">
        <v>2</v>
      </c>
      <c r="G163" s="3">
        <v>0</v>
      </c>
      <c r="H163" s="3">
        <v>1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1</v>
      </c>
    </row>
    <row r="164" spans="1:14" x14ac:dyDescent="0.25">
      <c r="A164" t="s">
        <v>1097</v>
      </c>
      <c r="B164" t="s">
        <v>1098</v>
      </c>
      <c r="C164" s="13" t="s">
        <v>1226</v>
      </c>
      <c r="D164" s="5">
        <f t="shared" si="3"/>
        <v>12</v>
      </c>
      <c r="E164" s="3">
        <v>1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3</v>
      </c>
      <c r="L164" s="3">
        <v>4</v>
      </c>
      <c r="M164" s="3">
        <v>3</v>
      </c>
      <c r="N164" s="3">
        <v>1</v>
      </c>
    </row>
    <row r="165" spans="1:14" x14ac:dyDescent="0.25">
      <c r="A165" t="s">
        <v>1869</v>
      </c>
      <c r="B165" t="s">
        <v>1870</v>
      </c>
      <c r="C165" s="13" t="s">
        <v>1226</v>
      </c>
      <c r="D165" s="5">
        <f t="shared" si="3"/>
        <v>2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1</v>
      </c>
      <c r="L165" s="3">
        <v>1</v>
      </c>
      <c r="M165" s="3">
        <v>0</v>
      </c>
      <c r="N165" s="3">
        <v>0</v>
      </c>
    </row>
    <row r="166" spans="1:14" x14ac:dyDescent="0.25">
      <c r="A166" t="s">
        <v>1871</v>
      </c>
      <c r="B166" t="s">
        <v>1872</v>
      </c>
      <c r="C166" s="13" t="s">
        <v>1226</v>
      </c>
      <c r="D166" s="5">
        <f t="shared" si="3"/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1</v>
      </c>
    </row>
    <row r="167" spans="1:14" x14ac:dyDescent="0.25">
      <c r="A167" t="s">
        <v>1873</v>
      </c>
      <c r="B167" t="s">
        <v>1874</v>
      </c>
      <c r="C167" s="13" t="s">
        <v>1226</v>
      </c>
      <c r="D167" s="5">
        <f t="shared" si="3"/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1</v>
      </c>
      <c r="N167" s="3">
        <v>0</v>
      </c>
    </row>
    <row r="168" spans="1:14" x14ac:dyDescent="0.25">
      <c r="A168" t="s">
        <v>195</v>
      </c>
      <c r="B168" t="s">
        <v>29</v>
      </c>
      <c r="C168" s="13" t="s">
        <v>1226</v>
      </c>
      <c r="D168" s="5">
        <f t="shared" si="3"/>
        <v>315</v>
      </c>
      <c r="E168" s="3">
        <v>0</v>
      </c>
      <c r="F168" s="3">
        <v>0</v>
      </c>
      <c r="G168" s="3">
        <v>1</v>
      </c>
      <c r="H168" s="3">
        <v>3</v>
      </c>
      <c r="I168" s="3">
        <v>7</v>
      </c>
      <c r="J168" s="3">
        <v>3</v>
      </c>
      <c r="K168" s="3">
        <v>68</v>
      </c>
      <c r="L168" s="3">
        <v>55</v>
      </c>
      <c r="M168" s="3">
        <v>90</v>
      </c>
      <c r="N168" s="3">
        <v>88</v>
      </c>
    </row>
    <row r="169" spans="1:14" x14ac:dyDescent="0.25">
      <c r="A169" t="s">
        <v>1875</v>
      </c>
      <c r="B169" t="s">
        <v>1876</v>
      </c>
      <c r="C169" s="13" t="s">
        <v>1226</v>
      </c>
      <c r="D169" s="5">
        <f t="shared" si="3"/>
        <v>1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1</v>
      </c>
      <c r="M169" s="3">
        <v>0</v>
      </c>
      <c r="N169" s="3">
        <v>0</v>
      </c>
    </row>
    <row r="170" spans="1:14" x14ac:dyDescent="0.25">
      <c r="A170" t="s">
        <v>1877</v>
      </c>
      <c r="B170" t="s">
        <v>1878</v>
      </c>
      <c r="C170" s="13" t="s">
        <v>1226</v>
      </c>
      <c r="D170" s="5">
        <f t="shared" si="3"/>
        <v>1</v>
      </c>
      <c r="E170" s="3">
        <v>1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</row>
    <row r="171" spans="1:14" x14ac:dyDescent="0.25">
      <c r="A171" t="s">
        <v>1879</v>
      </c>
      <c r="B171" t="s">
        <v>1880</v>
      </c>
      <c r="C171" s="13" t="s">
        <v>1226</v>
      </c>
      <c r="D171" s="5">
        <f t="shared" si="3"/>
        <v>3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3</v>
      </c>
      <c r="L171" s="3">
        <v>0</v>
      </c>
      <c r="M171" s="3">
        <v>0</v>
      </c>
      <c r="N171" s="3">
        <v>0</v>
      </c>
    </row>
    <row r="172" spans="1:14" x14ac:dyDescent="0.25">
      <c r="A172" t="s">
        <v>1099</v>
      </c>
      <c r="B172" t="s">
        <v>1100</v>
      </c>
      <c r="C172" s="13" t="s">
        <v>1226</v>
      </c>
      <c r="D172" s="5">
        <f t="shared" si="3"/>
        <v>1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1</v>
      </c>
      <c r="M172" s="3">
        <v>0</v>
      </c>
      <c r="N172" s="3">
        <v>0</v>
      </c>
    </row>
    <row r="173" spans="1:14" x14ac:dyDescent="0.25">
      <c r="A173" t="s">
        <v>918</v>
      </c>
      <c r="B173" t="s">
        <v>919</v>
      </c>
      <c r="C173" s="13" t="s">
        <v>1226</v>
      </c>
      <c r="D173" s="5">
        <f t="shared" si="3"/>
        <v>2</v>
      </c>
      <c r="E173" s="3">
        <v>0</v>
      </c>
      <c r="F173" s="3">
        <v>0</v>
      </c>
      <c r="G173" s="3">
        <v>0</v>
      </c>
      <c r="H173" s="3">
        <v>0</v>
      </c>
      <c r="I173" s="3">
        <v>2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 t="s">
        <v>397</v>
      </c>
      <c r="B174" t="s">
        <v>398</v>
      </c>
      <c r="C174" s="13" t="s">
        <v>1226</v>
      </c>
      <c r="D174" s="5">
        <f t="shared" si="3"/>
        <v>1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1</v>
      </c>
      <c r="L174" s="3">
        <v>0</v>
      </c>
      <c r="M174" s="3">
        <v>0</v>
      </c>
      <c r="N174" s="3">
        <v>0</v>
      </c>
    </row>
    <row r="175" spans="1:14" x14ac:dyDescent="0.25">
      <c r="A175" t="s">
        <v>196</v>
      </c>
      <c r="B175" t="s">
        <v>197</v>
      </c>
      <c r="C175" s="13" t="s">
        <v>1226</v>
      </c>
      <c r="D175" s="5">
        <f t="shared" si="3"/>
        <v>4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1</v>
      </c>
      <c r="L175" s="3">
        <v>1</v>
      </c>
      <c r="M175" s="3">
        <v>0</v>
      </c>
      <c r="N175" s="3">
        <v>2</v>
      </c>
    </row>
    <row r="176" spans="1:14" x14ac:dyDescent="0.25">
      <c r="A176" t="s">
        <v>1881</v>
      </c>
      <c r="B176" t="s">
        <v>1882</v>
      </c>
      <c r="C176" s="13" t="s">
        <v>1226</v>
      </c>
      <c r="D176" s="5">
        <f t="shared" si="3"/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1</v>
      </c>
      <c r="M176" s="3">
        <v>0</v>
      </c>
      <c r="N176" s="3">
        <v>0</v>
      </c>
    </row>
    <row r="177" spans="1:14" x14ac:dyDescent="0.25">
      <c r="A177" t="s">
        <v>920</v>
      </c>
      <c r="B177" t="s">
        <v>921</v>
      </c>
      <c r="C177" s="13" t="s">
        <v>1226</v>
      </c>
      <c r="D177" s="5">
        <f t="shared" si="3"/>
        <v>2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2</v>
      </c>
      <c r="M177" s="3">
        <v>0</v>
      </c>
      <c r="N177" s="3">
        <v>0</v>
      </c>
    </row>
    <row r="178" spans="1:14" x14ac:dyDescent="0.25">
      <c r="A178" t="s">
        <v>399</v>
      </c>
      <c r="B178" t="s">
        <v>400</v>
      </c>
      <c r="C178" s="13" t="s">
        <v>1226</v>
      </c>
      <c r="D178" s="5">
        <f t="shared" si="3"/>
        <v>1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1</v>
      </c>
      <c r="M178" s="3">
        <v>0</v>
      </c>
      <c r="N178" s="3">
        <v>0</v>
      </c>
    </row>
    <row r="179" spans="1:14" x14ac:dyDescent="0.25">
      <c r="A179" t="s">
        <v>1406</v>
      </c>
      <c r="B179" t="s">
        <v>1407</v>
      </c>
      <c r="C179" s="13" t="s">
        <v>1226</v>
      </c>
      <c r="D179" s="5">
        <f t="shared" si="3"/>
        <v>1</v>
      </c>
      <c r="E179" s="3">
        <v>0</v>
      </c>
      <c r="F179" s="3">
        <v>0</v>
      </c>
      <c r="G179" s="3">
        <v>0</v>
      </c>
      <c r="H179" s="3">
        <v>0</v>
      </c>
      <c r="I179" s="3">
        <v>1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</row>
    <row r="180" spans="1:14" x14ac:dyDescent="0.25">
      <c r="A180" t="s">
        <v>1883</v>
      </c>
      <c r="B180" t="s">
        <v>1884</v>
      </c>
      <c r="C180" s="13" t="s">
        <v>1226</v>
      </c>
      <c r="D180" s="5">
        <f t="shared" si="3"/>
        <v>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1</v>
      </c>
      <c r="N180" s="3">
        <v>0</v>
      </c>
    </row>
    <row r="181" spans="1:14" x14ac:dyDescent="0.25">
      <c r="A181" t="s">
        <v>1885</v>
      </c>
      <c r="B181" t="s">
        <v>1886</v>
      </c>
      <c r="C181" s="13" t="s">
        <v>1226</v>
      </c>
      <c r="D181" s="5">
        <f t="shared" si="3"/>
        <v>1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1</v>
      </c>
      <c r="N181" s="3">
        <v>0</v>
      </c>
    </row>
    <row r="182" spans="1:14" x14ac:dyDescent="0.25">
      <c r="A182" t="s">
        <v>922</v>
      </c>
      <c r="B182" t="s">
        <v>923</v>
      </c>
      <c r="C182" s="13" t="s">
        <v>1226</v>
      </c>
      <c r="D182" s="5">
        <f t="shared" si="3"/>
        <v>3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2</v>
      </c>
      <c r="N182" s="3">
        <v>1</v>
      </c>
    </row>
    <row r="183" spans="1:14" x14ac:dyDescent="0.25">
      <c r="A183" t="s">
        <v>1302</v>
      </c>
      <c r="B183" t="s">
        <v>1303</v>
      </c>
      <c r="C183" s="13" t="s">
        <v>1226</v>
      </c>
      <c r="D183" s="5">
        <f t="shared" si="3"/>
        <v>2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2</v>
      </c>
      <c r="L183" s="3">
        <v>0</v>
      </c>
      <c r="M183" s="3">
        <v>0</v>
      </c>
      <c r="N183" s="3">
        <v>0</v>
      </c>
    </row>
    <row r="184" spans="1:14" x14ac:dyDescent="0.25">
      <c r="A184" t="s">
        <v>401</v>
      </c>
      <c r="B184" t="s">
        <v>312</v>
      </c>
      <c r="C184" s="13" t="s">
        <v>1226</v>
      </c>
      <c r="D184" s="5">
        <f t="shared" si="3"/>
        <v>84</v>
      </c>
      <c r="E184" s="3">
        <v>35</v>
      </c>
      <c r="F184" s="3">
        <v>33</v>
      </c>
      <c r="G184" s="3">
        <v>0</v>
      </c>
      <c r="H184" s="3">
        <v>2</v>
      </c>
      <c r="I184" s="3">
        <v>1</v>
      </c>
      <c r="J184" s="3">
        <v>4</v>
      </c>
      <c r="K184" s="3">
        <v>5</v>
      </c>
      <c r="L184" s="3">
        <v>4</v>
      </c>
      <c r="M184" s="3">
        <v>0</v>
      </c>
      <c r="N184" s="3">
        <v>0</v>
      </c>
    </row>
    <row r="185" spans="1:14" x14ac:dyDescent="0.25">
      <c r="A185" t="s">
        <v>1304</v>
      </c>
      <c r="B185" t="s">
        <v>1305</v>
      </c>
      <c r="C185" s="13" t="s">
        <v>1226</v>
      </c>
      <c r="D185" s="5">
        <f t="shared" si="3"/>
        <v>1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1</v>
      </c>
      <c r="L185" s="3">
        <v>0</v>
      </c>
      <c r="M185" s="3">
        <v>0</v>
      </c>
      <c r="N185" s="3">
        <v>0</v>
      </c>
    </row>
    <row r="186" spans="1:14" x14ac:dyDescent="0.25">
      <c r="A186" t="s">
        <v>1887</v>
      </c>
      <c r="B186" t="s">
        <v>1888</v>
      </c>
      <c r="C186" s="13" t="s">
        <v>1226</v>
      </c>
      <c r="D186" s="5">
        <f t="shared" si="3"/>
        <v>1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1</v>
      </c>
      <c r="L186" s="3">
        <v>0</v>
      </c>
      <c r="M186" s="3">
        <v>0</v>
      </c>
      <c r="N186" s="3">
        <v>0</v>
      </c>
    </row>
    <row r="187" spans="1:14" x14ac:dyDescent="0.25">
      <c r="A187" t="s">
        <v>1889</v>
      </c>
      <c r="B187" t="s">
        <v>1890</v>
      </c>
      <c r="C187" s="13" t="s">
        <v>1226</v>
      </c>
      <c r="D187" s="5">
        <f t="shared" si="3"/>
        <v>9</v>
      </c>
      <c r="E187" s="3">
        <v>5</v>
      </c>
      <c r="F187" s="3">
        <v>4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</row>
    <row r="188" spans="1:14" x14ac:dyDescent="0.25">
      <c r="A188" t="s">
        <v>402</v>
      </c>
      <c r="B188" t="s">
        <v>403</v>
      </c>
      <c r="C188" s="13" t="s">
        <v>1226</v>
      </c>
      <c r="D188" s="5">
        <f t="shared" si="3"/>
        <v>651</v>
      </c>
      <c r="E188" s="3">
        <v>278</v>
      </c>
      <c r="F188" s="3">
        <v>219</v>
      </c>
      <c r="G188" s="3">
        <v>10</v>
      </c>
      <c r="H188" s="3">
        <v>19</v>
      </c>
      <c r="I188" s="3">
        <v>14</v>
      </c>
      <c r="J188" s="3">
        <v>14</v>
      </c>
      <c r="K188" s="3">
        <v>32</v>
      </c>
      <c r="L188" s="3">
        <v>35</v>
      </c>
      <c r="M188" s="3">
        <v>17</v>
      </c>
      <c r="N188" s="3">
        <v>13</v>
      </c>
    </row>
    <row r="189" spans="1:14" x14ac:dyDescent="0.25">
      <c r="A189" t="s">
        <v>1306</v>
      </c>
      <c r="B189" t="s">
        <v>1307</v>
      </c>
      <c r="C189" s="13" t="s">
        <v>1226</v>
      </c>
      <c r="D189" s="5">
        <f t="shared" si="3"/>
        <v>2</v>
      </c>
      <c r="E189" s="3">
        <v>0</v>
      </c>
      <c r="F189" s="3">
        <v>1</v>
      </c>
      <c r="G189" s="3">
        <v>0</v>
      </c>
      <c r="H189" s="3">
        <v>0</v>
      </c>
      <c r="I189" s="3">
        <v>0</v>
      </c>
      <c r="J189" s="3">
        <v>1</v>
      </c>
      <c r="K189" s="3">
        <v>0</v>
      </c>
      <c r="L189" s="3">
        <v>0</v>
      </c>
      <c r="M189" s="3">
        <v>0</v>
      </c>
      <c r="N189" s="3">
        <v>0</v>
      </c>
    </row>
    <row r="190" spans="1:14" x14ac:dyDescent="0.25">
      <c r="A190" t="s">
        <v>1891</v>
      </c>
      <c r="B190" t="s">
        <v>1892</v>
      </c>
      <c r="C190" s="13" t="s">
        <v>1226</v>
      </c>
      <c r="D190" s="5">
        <f t="shared" si="3"/>
        <v>1</v>
      </c>
      <c r="E190" s="3">
        <v>0</v>
      </c>
      <c r="F190" s="3">
        <v>0</v>
      </c>
      <c r="G190" s="3">
        <v>0</v>
      </c>
      <c r="H190" s="3">
        <v>0</v>
      </c>
      <c r="I190" s="3">
        <v>1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</row>
    <row r="191" spans="1:14" x14ac:dyDescent="0.25">
      <c r="A191" t="s">
        <v>1308</v>
      </c>
      <c r="B191" t="s">
        <v>1309</v>
      </c>
      <c r="C191" s="13" t="s">
        <v>1226</v>
      </c>
      <c r="D191" s="5">
        <f t="shared" si="3"/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1</v>
      </c>
      <c r="M191" s="3">
        <v>0</v>
      </c>
      <c r="N191" s="3">
        <v>0</v>
      </c>
    </row>
    <row r="192" spans="1:14" x14ac:dyDescent="0.25">
      <c r="A192" t="s">
        <v>404</v>
      </c>
      <c r="B192" t="s">
        <v>405</v>
      </c>
      <c r="C192" s="13" t="s">
        <v>1226</v>
      </c>
      <c r="D192" s="5">
        <f t="shared" si="3"/>
        <v>2</v>
      </c>
      <c r="E192" s="3">
        <v>1</v>
      </c>
      <c r="F192" s="3">
        <v>1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</row>
    <row r="193" spans="1:14" x14ac:dyDescent="0.25">
      <c r="A193" t="s">
        <v>590</v>
      </c>
      <c r="B193" t="s">
        <v>591</v>
      </c>
      <c r="C193" s="13" t="s">
        <v>1226</v>
      </c>
      <c r="D193" s="5">
        <f t="shared" si="3"/>
        <v>5</v>
      </c>
      <c r="E193" s="3">
        <v>1</v>
      </c>
      <c r="F193" s="3">
        <v>4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</row>
    <row r="194" spans="1:14" x14ac:dyDescent="0.25">
      <c r="A194" t="s">
        <v>1893</v>
      </c>
      <c r="B194" t="s">
        <v>1894</v>
      </c>
      <c r="C194" s="13" t="s">
        <v>1226</v>
      </c>
      <c r="D194" s="5">
        <f t="shared" si="3"/>
        <v>1</v>
      </c>
      <c r="E194" s="3">
        <v>1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</row>
    <row r="195" spans="1:14" x14ac:dyDescent="0.25">
      <c r="A195" t="s">
        <v>2453</v>
      </c>
      <c r="B195" t="s">
        <v>2454</v>
      </c>
      <c r="C195" s="13" t="s">
        <v>1226</v>
      </c>
      <c r="D195" s="5">
        <f t="shared" si="3"/>
        <v>1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1</v>
      </c>
      <c r="N195" s="3">
        <v>0</v>
      </c>
    </row>
    <row r="196" spans="1:14" x14ac:dyDescent="0.25">
      <c r="A196" t="s">
        <v>198</v>
      </c>
      <c r="B196" t="s">
        <v>199</v>
      </c>
      <c r="C196" s="13" t="s">
        <v>1226</v>
      </c>
      <c r="D196" s="5">
        <f t="shared" si="3"/>
        <v>30</v>
      </c>
      <c r="E196" s="3">
        <v>2</v>
      </c>
      <c r="F196" s="3">
        <v>6</v>
      </c>
      <c r="G196" s="3">
        <v>0</v>
      </c>
      <c r="H196" s="3">
        <v>2</v>
      </c>
      <c r="I196" s="3">
        <v>1</v>
      </c>
      <c r="J196" s="3">
        <v>2</v>
      </c>
      <c r="K196" s="3">
        <v>3</v>
      </c>
      <c r="L196" s="3">
        <v>6</v>
      </c>
      <c r="M196" s="3">
        <v>4</v>
      </c>
      <c r="N196" s="3">
        <v>4</v>
      </c>
    </row>
    <row r="197" spans="1:14" x14ac:dyDescent="0.25">
      <c r="A197" t="s">
        <v>200</v>
      </c>
      <c r="B197" t="s">
        <v>201</v>
      </c>
      <c r="C197" s="13" t="s">
        <v>1226</v>
      </c>
      <c r="D197" s="5">
        <f t="shared" si="3"/>
        <v>55</v>
      </c>
      <c r="E197" s="3">
        <v>16</v>
      </c>
      <c r="F197" s="3">
        <v>14</v>
      </c>
      <c r="G197" s="3">
        <v>2</v>
      </c>
      <c r="H197" s="3">
        <v>0</v>
      </c>
      <c r="I197" s="3">
        <v>0</v>
      </c>
      <c r="J197" s="3">
        <v>4</v>
      </c>
      <c r="K197" s="3">
        <v>1</v>
      </c>
      <c r="L197" s="3">
        <v>8</v>
      </c>
      <c r="M197" s="3">
        <v>3</v>
      </c>
      <c r="N197" s="3">
        <v>7</v>
      </c>
    </row>
    <row r="198" spans="1:14" x14ac:dyDescent="0.25">
      <c r="A198" t="s">
        <v>1895</v>
      </c>
      <c r="B198" t="s">
        <v>1896</v>
      </c>
      <c r="C198" s="13" t="s">
        <v>1226</v>
      </c>
      <c r="D198" s="5">
        <f t="shared" si="3"/>
        <v>3</v>
      </c>
      <c r="E198" s="3">
        <v>0</v>
      </c>
      <c r="F198" s="3">
        <v>3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</row>
    <row r="199" spans="1:14" x14ac:dyDescent="0.25">
      <c r="A199" t="s">
        <v>202</v>
      </c>
      <c r="B199" t="s">
        <v>203</v>
      </c>
      <c r="C199" s="13" t="s">
        <v>1226</v>
      </c>
      <c r="D199" s="5">
        <f t="shared" si="3"/>
        <v>2</v>
      </c>
      <c r="E199" s="3">
        <v>1</v>
      </c>
      <c r="F199" s="3">
        <v>1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</row>
    <row r="200" spans="1:14" x14ac:dyDescent="0.25">
      <c r="A200" t="s">
        <v>1897</v>
      </c>
      <c r="B200" t="s">
        <v>1898</v>
      </c>
      <c r="C200" s="13" t="s">
        <v>1226</v>
      </c>
      <c r="D200" s="5">
        <f t="shared" si="3"/>
        <v>6</v>
      </c>
      <c r="E200" s="3">
        <v>2</v>
      </c>
      <c r="F200" s="3">
        <v>4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</row>
    <row r="201" spans="1:14" x14ac:dyDescent="0.25">
      <c r="A201" t="s">
        <v>2455</v>
      </c>
      <c r="B201" t="s">
        <v>2456</v>
      </c>
      <c r="C201" s="13" t="s">
        <v>1226</v>
      </c>
      <c r="D201" s="5">
        <f t="shared" si="3"/>
        <v>1</v>
      </c>
      <c r="E201" s="3">
        <v>1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</row>
    <row r="202" spans="1:14" x14ac:dyDescent="0.25">
      <c r="A202" t="s">
        <v>1899</v>
      </c>
      <c r="B202" t="s">
        <v>1900</v>
      </c>
      <c r="C202" s="13" t="s">
        <v>1226</v>
      </c>
      <c r="D202" s="5">
        <f t="shared" ref="D202:D265" si="4">SUM(E202:N202)</f>
        <v>9</v>
      </c>
      <c r="E202" s="3">
        <v>4</v>
      </c>
      <c r="F202" s="3">
        <v>2</v>
      </c>
      <c r="G202" s="3">
        <v>0</v>
      </c>
      <c r="H202" s="3">
        <v>0</v>
      </c>
      <c r="I202" s="3">
        <v>1</v>
      </c>
      <c r="J202" s="3">
        <v>0</v>
      </c>
      <c r="K202" s="3">
        <v>2</v>
      </c>
      <c r="L202" s="3">
        <v>0</v>
      </c>
      <c r="M202" s="3">
        <v>0</v>
      </c>
      <c r="N202" s="3">
        <v>0</v>
      </c>
    </row>
    <row r="203" spans="1:14" x14ac:dyDescent="0.25">
      <c r="A203" t="s">
        <v>592</v>
      </c>
      <c r="B203" t="s">
        <v>593</v>
      </c>
      <c r="C203" s="13" t="s">
        <v>1226</v>
      </c>
      <c r="D203" s="5">
        <f t="shared" si="4"/>
        <v>5</v>
      </c>
      <c r="E203" s="3">
        <v>1</v>
      </c>
      <c r="F203" s="3">
        <v>3</v>
      </c>
      <c r="G203" s="3">
        <v>0</v>
      </c>
      <c r="H203" s="3">
        <v>0</v>
      </c>
      <c r="I203" s="3">
        <v>0</v>
      </c>
      <c r="J203" s="3">
        <v>0</v>
      </c>
      <c r="K203" s="3">
        <v>1</v>
      </c>
      <c r="L203" s="3">
        <v>0</v>
      </c>
      <c r="M203" s="3">
        <v>0</v>
      </c>
      <c r="N203" s="3">
        <v>0</v>
      </c>
    </row>
    <row r="204" spans="1:14" x14ac:dyDescent="0.25">
      <c r="A204" t="s">
        <v>1184</v>
      </c>
      <c r="B204" t="s">
        <v>1185</v>
      </c>
      <c r="C204" s="13" t="s">
        <v>1226</v>
      </c>
      <c r="D204" s="5">
        <f t="shared" si="4"/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1</v>
      </c>
      <c r="N204" s="3">
        <v>0</v>
      </c>
    </row>
    <row r="205" spans="1:14" x14ac:dyDescent="0.25">
      <c r="A205" t="s">
        <v>1901</v>
      </c>
      <c r="B205" t="s">
        <v>1902</v>
      </c>
      <c r="C205" s="13" t="s">
        <v>1226</v>
      </c>
      <c r="D205" s="5">
        <f t="shared" si="4"/>
        <v>1</v>
      </c>
      <c r="E205" s="3">
        <v>1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</row>
    <row r="206" spans="1:14" x14ac:dyDescent="0.25">
      <c r="A206" t="s">
        <v>2457</v>
      </c>
      <c r="B206" t="s">
        <v>2458</v>
      </c>
      <c r="C206" s="13" t="s">
        <v>1226</v>
      </c>
      <c r="D206" s="5">
        <f t="shared" si="4"/>
        <v>1</v>
      </c>
      <c r="E206" s="3">
        <v>1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</row>
    <row r="207" spans="1:14" x14ac:dyDescent="0.25">
      <c r="A207" t="s">
        <v>1903</v>
      </c>
      <c r="B207" t="s">
        <v>1904</v>
      </c>
      <c r="C207" s="13" t="s">
        <v>1226</v>
      </c>
      <c r="D207" s="5">
        <f t="shared" si="4"/>
        <v>1</v>
      </c>
      <c r="E207" s="3">
        <v>0</v>
      </c>
      <c r="F207" s="3">
        <v>0</v>
      </c>
      <c r="G207" s="3">
        <v>0</v>
      </c>
      <c r="H207" s="3">
        <v>0</v>
      </c>
      <c r="I207" s="3">
        <v>1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</row>
    <row r="208" spans="1:14" x14ac:dyDescent="0.25">
      <c r="A208" t="s">
        <v>1905</v>
      </c>
      <c r="B208" t="s">
        <v>1906</v>
      </c>
      <c r="C208" s="13" t="s">
        <v>1226</v>
      </c>
      <c r="D208" s="5">
        <f t="shared" si="4"/>
        <v>1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1</v>
      </c>
      <c r="L208" s="3">
        <v>0</v>
      </c>
      <c r="M208" s="3">
        <v>0</v>
      </c>
      <c r="N208" s="3">
        <v>0</v>
      </c>
    </row>
    <row r="209" spans="1:14" x14ac:dyDescent="0.25">
      <c r="A209" t="s">
        <v>1907</v>
      </c>
      <c r="B209" t="s">
        <v>1908</v>
      </c>
      <c r="C209" s="13" t="s">
        <v>1226</v>
      </c>
      <c r="D209" s="5">
        <f t="shared" si="4"/>
        <v>3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2</v>
      </c>
      <c r="K209" s="3">
        <v>0</v>
      </c>
      <c r="L209" s="3">
        <v>0</v>
      </c>
      <c r="M209" s="3">
        <v>1</v>
      </c>
      <c r="N209" s="3">
        <v>0</v>
      </c>
    </row>
    <row r="210" spans="1:14" x14ac:dyDescent="0.25">
      <c r="A210" t="s">
        <v>1909</v>
      </c>
      <c r="B210" t="s">
        <v>1910</v>
      </c>
      <c r="C210" s="13" t="s">
        <v>1226</v>
      </c>
      <c r="D210" s="5">
        <f t="shared" si="4"/>
        <v>3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3</v>
      </c>
      <c r="N210" s="3">
        <v>0</v>
      </c>
    </row>
    <row r="211" spans="1:14" x14ac:dyDescent="0.25">
      <c r="A211" t="s">
        <v>1911</v>
      </c>
      <c r="B211" t="s">
        <v>1912</v>
      </c>
      <c r="C211" s="13" t="s">
        <v>1226</v>
      </c>
      <c r="D211" s="5">
        <f t="shared" si="4"/>
        <v>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1</v>
      </c>
      <c r="K211" s="3">
        <v>0</v>
      </c>
      <c r="L211" s="3">
        <v>0</v>
      </c>
      <c r="M211" s="3">
        <v>0</v>
      </c>
      <c r="N211" s="3">
        <v>0</v>
      </c>
    </row>
    <row r="212" spans="1:14" x14ac:dyDescent="0.25">
      <c r="A212" t="s">
        <v>1913</v>
      </c>
      <c r="B212" t="s">
        <v>1914</v>
      </c>
      <c r="C212" s="13" t="s">
        <v>1226</v>
      </c>
      <c r="D212" s="5">
        <f t="shared" si="4"/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1</v>
      </c>
      <c r="M212" s="3">
        <v>0</v>
      </c>
      <c r="N212" s="3">
        <v>0</v>
      </c>
    </row>
    <row r="213" spans="1:14" x14ac:dyDescent="0.25">
      <c r="A213" t="s">
        <v>1915</v>
      </c>
      <c r="B213" t="s">
        <v>1916</v>
      </c>
      <c r="C213" s="13" t="s">
        <v>1226</v>
      </c>
      <c r="D213" s="5">
        <f t="shared" si="4"/>
        <v>3</v>
      </c>
      <c r="E213" s="3">
        <v>1</v>
      </c>
      <c r="F213" s="3">
        <v>0</v>
      </c>
      <c r="G213" s="3">
        <v>1</v>
      </c>
      <c r="H213" s="3">
        <v>0</v>
      </c>
      <c r="I213" s="3">
        <v>0</v>
      </c>
      <c r="J213" s="3">
        <v>0</v>
      </c>
      <c r="K213" s="3">
        <v>0</v>
      </c>
      <c r="L213" s="3">
        <v>1</v>
      </c>
      <c r="M213" s="3">
        <v>0</v>
      </c>
      <c r="N213" s="3">
        <v>0</v>
      </c>
    </row>
    <row r="214" spans="1:14" x14ac:dyDescent="0.25">
      <c r="A214" t="s">
        <v>1310</v>
      </c>
      <c r="B214" t="s">
        <v>1311</v>
      </c>
      <c r="C214" s="13" t="s">
        <v>1226</v>
      </c>
      <c r="D214" s="5">
        <f t="shared" si="4"/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1</v>
      </c>
      <c r="M214" s="3">
        <v>0</v>
      </c>
      <c r="N214" s="3">
        <v>0</v>
      </c>
    </row>
    <row r="215" spans="1:14" x14ac:dyDescent="0.25">
      <c r="A215" t="s">
        <v>1917</v>
      </c>
      <c r="B215" t="s">
        <v>1918</v>
      </c>
      <c r="C215" s="13" t="s">
        <v>1226</v>
      </c>
      <c r="D215" s="5">
        <f t="shared" si="4"/>
        <v>99</v>
      </c>
      <c r="E215" s="3">
        <v>35</v>
      </c>
      <c r="F215" s="3">
        <v>31</v>
      </c>
      <c r="G215" s="3">
        <v>3</v>
      </c>
      <c r="H215" s="3">
        <v>5</v>
      </c>
      <c r="I215" s="3">
        <v>2</v>
      </c>
      <c r="J215" s="3">
        <v>2</v>
      </c>
      <c r="K215" s="3">
        <v>6</v>
      </c>
      <c r="L215" s="3">
        <v>10</v>
      </c>
      <c r="M215" s="3">
        <v>2</v>
      </c>
      <c r="N215" s="3">
        <v>3</v>
      </c>
    </row>
    <row r="216" spans="1:14" x14ac:dyDescent="0.25">
      <c r="A216" t="s">
        <v>406</v>
      </c>
      <c r="B216" t="s">
        <v>407</v>
      </c>
      <c r="C216" s="13" t="s">
        <v>1226</v>
      </c>
      <c r="D216" s="5">
        <f t="shared" si="4"/>
        <v>5</v>
      </c>
      <c r="E216" s="3">
        <v>1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2</v>
      </c>
      <c r="M216" s="3">
        <v>1</v>
      </c>
      <c r="N216" s="3">
        <v>1</v>
      </c>
    </row>
    <row r="217" spans="1:14" x14ac:dyDescent="0.25">
      <c r="A217" t="s">
        <v>408</v>
      </c>
      <c r="B217" t="s">
        <v>322</v>
      </c>
      <c r="C217" s="13" t="s">
        <v>1226</v>
      </c>
      <c r="D217" s="5">
        <f t="shared" si="4"/>
        <v>1</v>
      </c>
      <c r="E217" s="3">
        <v>0</v>
      </c>
      <c r="F217" s="3">
        <v>0</v>
      </c>
      <c r="G217" s="3">
        <v>0</v>
      </c>
      <c r="H217" s="3">
        <v>0</v>
      </c>
      <c r="I217" s="3">
        <v>1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</row>
    <row r="218" spans="1:14" x14ac:dyDescent="0.25">
      <c r="A218" t="s">
        <v>1919</v>
      </c>
      <c r="B218" t="s">
        <v>1920</v>
      </c>
      <c r="C218" s="13" t="s">
        <v>1226</v>
      </c>
      <c r="D218" s="5">
        <f t="shared" si="4"/>
        <v>1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1</v>
      </c>
      <c r="M218" s="3">
        <v>0</v>
      </c>
      <c r="N218" s="3">
        <v>0</v>
      </c>
    </row>
    <row r="219" spans="1:14" x14ac:dyDescent="0.25">
      <c r="A219" t="s">
        <v>204</v>
      </c>
      <c r="B219" t="s">
        <v>205</v>
      </c>
      <c r="C219" s="13" t="s">
        <v>1226</v>
      </c>
      <c r="D219" s="5">
        <f t="shared" si="4"/>
        <v>2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2</v>
      </c>
    </row>
    <row r="220" spans="1:14" x14ac:dyDescent="0.25">
      <c r="A220" t="s">
        <v>206</v>
      </c>
      <c r="B220" t="s">
        <v>207</v>
      </c>
      <c r="C220" s="13" t="s">
        <v>1226</v>
      </c>
      <c r="D220" s="5">
        <f t="shared" si="4"/>
        <v>3</v>
      </c>
      <c r="E220" s="3">
        <v>0</v>
      </c>
      <c r="F220" s="3">
        <v>0</v>
      </c>
      <c r="G220" s="3">
        <v>0</v>
      </c>
      <c r="H220" s="3">
        <v>0</v>
      </c>
      <c r="I220" s="3">
        <v>1</v>
      </c>
      <c r="J220" s="3">
        <v>0</v>
      </c>
      <c r="K220" s="3">
        <v>0</v>
      </c>
      <c r="L220" s="3">
        <v>0</v>
      </c>
      <c r="M220" s="3">
        <v>1</v>
      </c>
      <c r="N220" s="3">
        <v>1</v>
      </c>
    </row>
    <row r="221" spans="1:14" x14ac:dyDescent="0.25">
      <c r="A221" t="s">
        <v>279</v>
      </c>
      <c r="B221" t="s">
        <v>280</v>
      </c>
      <c r="C221" s="13" t="s">
        <v>1226</v>
      </c>
      <c r="D221" s="5">
        <f t="shared" si="4"/>
        <v>1</v>
      </c>
      <c r="E221" s="3">
        <v>0</v>
      </c>
      <c r="F221" s="3">
        <v>0</v>
      </c>
      <c r="G221" s="3">
        <v>0</v>
      </c>
      <c r="H221" s="3">
        <v>0</v>
      </c>
      <c r="I221" s="3">
        <v>1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</row>
    <row r="222" spans="1:14" x14ac:dyDescent="0.25">
      <c r="A222" t="s">
        <v>208</v>
      </c>
      <c r="B222" t="s">
        <v>209</v>
      </c>
      <c r="C222" s="13" t="s">
        <v>1226</v>
      </c>
      <c r="D222" s="5">
        <f t="shared" si="4"/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1</v>
      </c>
    </row>
    <row r="223" spans="1:14" x14ac:dyDescent="0.25">
      <c r="A223" t="s">
        <v>1921</v>
      </c>
      <c r="B223" t="s">
        <v>1922</v>
      </c>
      <c r="C223" s="13" t="s">
        <v>1226</v>
      </c>
      <c r="D223" s="5">
        <f t="shared" si="4"/>
        <v>1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0</v>
      </c>
      <c r="N223" s="3">
        <v>0</v>
      </c>
    </row>
    <row r="224" spans="1:14" x14ac:dyDescent="0.25">
      <c r="A224" t="s">
        <v>594</v>
      </c>
      <c r="B224" t="s">
        <v>595</v>
      </c>
      <c r="C224" s="13" t="s">
        <v>1226</v>
      </c>
      <c r="D224" s="5">
        <f t="shared" si="4"/>
        <v>1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1</v>
      </c>
      <c r="K224" s="3">
        <v>0</v>
      </c>
      <c r="L224" s="3">
        <v>0</v>
      </c>
      <c r="M224" s="3">
        <v>0</v>
      </c>
      <c r="N224" s="3">
        <v>0</v>
      </c>
    </row>
    <row r="225" spans="1:14" x14ac:dyDescent="0.25">
      <c r="A225" t="s">
        <v>596</v>
      </c>
      <c r="B225" t="s">
        <v>597</v>
      </c>
      <c r="C225" s="13" t="s">
        <v>1226</v>
      </c>
      <c r="D225" s="5">
        <f t="shared" si="4"/>
        <v>2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1</v>
      </c>
      <c r="K225" s="3">
        <v>1</v>
      </c>
      <c r="L225" s="3">
        <v>0</v>
      </c>
      <c r="M225" s="3">
        <v>0</v>
      </c>
      <c r="N225" s="3">
        <v>0</v>
      </c>
    </row>
    <row r="226" spans="1:14" x14ac:dyDescent="0.25">
      <c r="A226" t="s">
        <v>1408</v>
      </c>
      <c r="B226" t="s">
        <v>1409</v>
      </c>
      <c r="C226" s="13" t="s">
        <v>1226</v>
      </c>
      <c r="D226" s="5">
        <f t="shared" si="4"/>
        <v>1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1</v>
      </c>
      <c r="L226" s="3">
        <v>0</v>
      </c>
      <c r="M226" s="3">
        <v>0</v>
      </c>
      <c r="N226" s="3">
        <v>0</v>
      </c>
    </row>
    <row r="227" spans="1:14" x14ac:dyDescent="0.25">
      <c r="A227" t="s">
        <v>1923</v>
      </c>
      <c r="B227" t="s">
        <v>1924</v>
      </c>
      <c r="C227" s="13" t="s">
        <v>1226</v>
      </c>
      <c r="D227" s="5">
        <f t="shared" si="4"/>
        <v>3</v>
      </c>
      <c r="E227" s="3">
        <v>1</v>
      </c>
      <c r="F227" s="3">
        <v>2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</row>
    <row r="228" spans="1:14" x14ac:dyDescent="0.25">
      <c r="A228" t="s">
        <v>924</v>
      </c>
      <c r="B228" t="s">
        <v>925</v>
      </c>
      <c r="C228" s="13" t="s">
        <v>1226</v>
      </c>
      <c r="D228" s="5">
        <f t="shared" si="4"/>
        <v>1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1</v>
      </c>
      <c r="K228" s="3">
        <v>0</v>
      </c>
      <c r="L228" s="3">
        <v>0</v>
      </c>
      <c r="M228" s="3">
        <v>0</v>
      </c>
      <c r="N228" s="3">
        <v>0</v>
      </c>
    </row>
    <row r="229" spans="1:14" x14ac:dyDescent="0.25">
      <c r="A229" t="s">
        <v>2459</v>
      </c>
      <c r="B229" t="s">
        <v>2460</v>
      </c>
      <c r="C229" s="13" t="s">
        <v>1226</v>
      </c>
      <c r="D229" s="5">
        <f t="shared" si="4"/>
        <v>2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2</v>
      </c>
      <c r="L229" s="3">
        <v>0</v>
      </c>
      <c r="M229" s="3">
        <v>0</v>
      </c>
      <c r="N229" s="3">
        <v>0</v>
      </c>
    </row>
    <row r="230" spans="1:14" x14ac:dyDescent="0.25">
      <c r="A230" t="s">
        <v>926</v>
      </c>
      <c r="B230" t="s">
        <v>927</v>
      </c>
      <c r="C230" s="13" t="s">
        <v>1226</v>
      </c>
      <c r="D230" s="5">
        <f t="shared" si="4"/>
        <v>1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1</v>
      </c>
      <c r="L230" s="3">
        <v>0</v>
      </c>
      <c r="M230" s="3">
        <v>0</v>
      </c>
      <c r="N230" s="3">
        <v>0</v>
      </c>
    </row>
    <row r="231" spans="1:14" x14ac:dyDescent="0.25">
      <c r="A231" t="s">
        <v>1925</v>
      </c>
      <c r="B231" t="s">
        <v>1926</v>
      </c>
      <c r="C231" s="13" t="s">
        <v>1226</v>
      </c>
      <c r="D231" s="5">
        <f t="shared" si="4"/>
        <v>1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1</v>
      </c>
      <c r="N231" s="3">
        <v>0</v>
      </c>
    </row>
    <row r="232" spans="1:14" x14ac:dyDescent="0.25">
      <c r="A232" t="s">
        <v>1927</v>
      </c>
      <c r="B232" t="s">
        <v>1928</v>
      </c>
      <c r="C232" s="13" t="s">
        <v>1226</v>
      </c>
      <c r="D232" s="5">
        <f t="shared" si="4"/>
        <v>1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1</v>
      </c>
      <c r="N232" s="3">
        <v>0</v>
      </c>
    </row>
    <row r="233" spans="1:14" x14ac:dyDescent="0.25">
      <c r="A233" t="s">
        <v>1929</v>
      </c>
      <c r="B233" t="s">
        <v>1930</v>
      </c>
      <c r="C233" s="13" t="s">
        <v>1226</v>
      </c>
      <c r="D233" s="5">
        <f t="shared" si="4"/>
        <v>1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1</v>
      </c>
      <c r="M233" s="3">
        <v>0</v>
      </c>
      <c r="N233" s="3">
        <v>0</v>
      </c>
    </row>
    <row r="234" spans="1:14" x14ac:dyDescent="0.25">
      <c r="A234" t="s">
        <v>928</v>
      </c>
      <c r="B234" t="s">
        <v>929</v>
      </c>
      <c r="C234" s="13" t="s">
        <v>1226</v>
      </c>
      <c r="D234" s="5">
        <f t="shared" si="4"/>
        <v>7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1</v>
      </c>
      <c r="K234" s="3">
        <v>0</v>
      </c>
      <c r="L234" s="3">
        <v>4</v>
      </c>
      <c r="M234" s="3">
        <v>0</v>
      </c>
      <c r="N234" s="3">
        <v>2</v>
      </c>
    </row>
    <row r="235" spans="1:14" x14ac:dyDescent="0.25">
      <c r="A235" t="s">
        <v>1101</v>
      </c>
      <c r="B235" t="s">
        <v>1102</v>
      </c>
      <c r="C235" s="13" t="s">
        <v>1226</v>
      </c>
      <c r="D235" s="5">
        <f t="shared" si="4"/>
        <v>1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1</v>
      </c>
      <c r="L235" s="3">
        <v>0</v>
      </c>
      <c r="M235" s="3">
        <v>0</v>
      </c>
      <c r="N235" s="3">
        <v>0</v>
      </c>
    </row>
    <row r="236" spans="1:14" x14ac:dyDescent="0.25">
      <c r="A236" t="s">
        <v>2461</v>
      </c>
      <c r="B236" t="s">
        <v>2462</v>
      </c>
      <c r="C236" s="13" t="s">
        <v>1226</v>
      </c>
      <c r="D236" s="5">
        <f t="shared" si="4"/>
        <v>1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1</v>
      </c>
      <c r="L236" s="3">
        <v>0</v>
      </c>
      <c r="M236" s="3">
        <v>0</v>
      </c>
      <c r="N236" s="3">
        <v>0</v>
      </c>
    </row>
    <row r="237" spans="1:14" x14ac:dyDescent="0.25">
      <c r="A237" t="s">
        <v>598</v>
      </c>
      <c r="B237" t="s">
        <v>599</v>
      </c>
      <c r="C237" s="13" t="s">
        <v>1226</v>
      </c>
      <c r="D237" s="5">
        <f t="shared" si="4"/>
        <v>196</v>
      </c>
      <c r="E237" s="3">
        <v>9</v>
      </c>
      <c r="F237" s="3">
        <v>12</v>
      </c>
      <c r="G237" s="3">
        <v>2</v>
      </c>
      <c r="H237" s="3">
        <v>5</v>
      </c>
      <c r="I237" s="3">
        <v>10</v>
      </c>
      <c r="J237" s="3">
        <v>29</v>
      </c>
      <c r="K237" s="3">
        <v>30</v>
      </c>
      <c r="L237" s="3">
        <v>58</v>
      </c>
      <c r="M237" s="3">
        <v>16</v>
      </c>
      <c r="N237" s="3">
        <v>25</v>
      </c>
    </row>
    <row r="238" spans="1:14" x14ac:dyDescent="0.25">
      <c r="A238" t="s">
        <v>1103</v>
      </c>
      <c r="B238" t="s">
        <v>1104</v>
      </c>
      <c r="C238" s="13" t="s">
        <v>1226</v>
      </c>
      <c r="D238" s="5">
        <f t="shared" si="4"/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1</v>
      </c>
      <c r="M238" s="3">
        <v>0</v>
      </c>
      <c r="N238" s="3">
        <v>0</v>
      </c>
    </row>
    <row r="239" spans="1:14" x14ac:dyDescent="0.25">
      <c r="A239" t="s">
        <v>930</v>
      </c>
      <c r="B239" t="s">
        <v>931</v>
      </c>
      <c r="C239" s="13" t="s">
        <v>1226</v>
      </c>
      <c r="D239" s="5">
        <f t="shared" si="4"/>
        <v>8</v>
      </c>
      <c r="E239" s="3">
        <v>0</v>
      </c>
      <c r="F239" s="3">
        <v>0</v>
      </c>
      <c r="G239" s="3">
        <v>0</v>
      </c>
      <c r="H239" s="3">
        <v>0</v>
      </c>
      <c r="I239" s="3">
        <v>2</v>
      </c>
      <c r="J239" s="3">
        <v>0</v>
      </c>
      <c r="K239" s="3">
        <v>1</v>
      </c>
      <c r="L239" s="3">
        <v>3</v>
      </c>
      <c r="M239" s="3">
        <v>0</v>
      </c>
      <c r="N239" s="3">
        <v>2</v>
      </c>
    </row>
    <row r="240" spans="1:14" x14ac:dyDescent="0.25">
      <c r="A240" t="s">
        <v>932</v>
      </c>
      <c r="B240" t="s">
        <v>933</v>
      </c>
      <c r="C240" s="13" t="s">
        <v>1226</v>
      </c>
      <c r="D240" s="5">
        <f t="shared" si="4"/>
        <v>10</v>
      </c>
      <c r="E240" s="3">
        <v>0</v>
      </c>
      <c r="F240" s="3">
        <v>0</v>
      </c>
      <c r="G240" s="3">
        <v>0</v>
      </c>
      <c r="H240" s="3">
        <v>0</v>
      </c>
      <c r="I240" s="3">
        <v>1</v>
      </c>
      <c r="J240" s="3">
        <v>0</v>
      </c>
      <c r="K240" s="3">
        <v>3</v>
      </c>
      <c r="L240" s="3">
        <v>2</v>
      </c>
      <c r="M240" s="3">
        <v>0</v>
      </c>
      <c r="N240" s="3">
        <v>4</v>
      </c>
    </row>
    <row r="241" spans="1:14" x14ac:dyDescent="0.25">
      <c r="A241" t="s">
        <v>210</v>
      </c>
      <c r="B241" t="s">
        <v>211</v>
      </c>
      <c r="C241" s="13" t="s">
        <v>1226</v>
      </c>
      <c r="D241" s="5">
        <f t="shared" si="4"/>
        <v>6</v>
      </c>
      <c r="E241" s="3">
        <v>0</v>
      </c>
      <c r="F241" s="3">
        <v>2</v>
      </c>
      <c r="G241" s="3">
        <v>0</v>
      </c>
      <c r="H241" s="3">
        <v>1</v>
      </c>
      <c r="I241" s="3">
        <v>1</v>
      </c>
      <c r="J241" s="3">
        <v>0</v>
      </c>
      <c r="K241" s="3">
        <v>2</v>
      </c>
      <c r="L241" s="3">
        <v>0</v>
      </c>
      <c r="M241" s="3">
        <v>0</v>
      </c>
      <c r="N241" s="3">
        <v>0</v>
      </c>
    </row>
    <row r="242" spans="1:14" x14ac:dyDescent="0.25">
      <c r="A242" t="s">
        <v>1931</v>
      </c>
      <c r="B242" t="s">
        <v>1546</v>
      </c>
      <c r="C242" s="13" t="s">
        <v>1226</v>
      </c>
      <c r="D242" s="5">
        <f t="shared" si="4"/>
        <v>58</v>
      </c>
      <c r="E242" s="3">
        <v>3</v>
      </c>
      <c r="F242" s="3">
        <v>4</v>
      </c>
      <c r="G242" s="3">
        <v>5</v>
      </c>
      <c r="H242" s="3">
        <v>4</v>
      </c>
      <c r="I242" s="3">
        <v>5</v>
      </c>
      <c r="J242" s="3">
        <v>1</v>
      </c>
      <c r="K242" s="3">
        <v>23</v>
      </c>
      <c r="L242" s="3">
        <v>8</v>
      </c>
      <c r="M242" s="3">
        <v>5</v>
      </c>
      <c r="N242" s="3">
        <v>0</v>
      </c>
    </row>
    <row r="243" spans="1:14" x14ac:dyDescent="0.25">
      <c r="A243" t="s">
        <v>1932</v>
      </c>
      <c r="B243" t="s">
        <v>1548</v>
      </c>
      <c r="C243" s="13" t="s">
        <v>1226</v>
      </c>
      <c r="D243" s="5">
        <f t="shared" si="4"/>
        <v>15</v>
      </c>
      <c r="E243" s="3">
        <v>1</v>
      </c>
      <c r="F243" s="3">
        <v>0</v>
      </c>
      <c r="G243" s="3">
        <v>0</v>
      </c>
      <c r="H243" s="3">
        <v>2</v>
      </c>
      <c r="I243" s="3">
        <v>4</v>
      </c>
      <c r="J243" s="3">
        <v>1</v>
      </c>
      <c r="K243" s="3">
        <v>4</v>
      </c>
      <c r="L243" s="3">
        <v>1</v>
      </c>
      <c r="M243" s="3">
        <v>2</v>
      </c>
      <c r="N243" s="3">
        <v>0</v>
      </c>
    </row>
    <row r="244" spans="1:14" x14ac:dyDescent="0.25">
      <c r="A244" t="s">
        <v>1933</v>
      </c>
      <c r="B244" t="s">
        <v>1934</v>
      </c>
      <c r="C244" s="13" t="s">
        <v>1226</v>
      </c>
      <c r="D244" s="5">
        <f t="shared" si="4"/>
        <v>3</v>
      </c>
      <c r="E244" s="3">
        <v>0</v>
      </c>
      <c r="F244" s="3">
        <v>0</v>
      </c>
      <c r="G244" s="3">
        <v>0</v>
      </c>
      <c r="H244" s="3">
        <v>0</v>
      </c>
      <c r="I244" s="3">
        <v>1</v>
      </c>
      <c r="J244" s="3">
        <v>0</v>
      </c>
      <c r="K244" s="3">
        <v>1</v>
      </c>
      <c r="L244" s="3">
        <v>1</v>
      </c>
      <c r="M244" s="3">
        <v>0</v>
      </c>
      <c r="N244" s="3">
        <v>0</v>
      </c>
    </row>
    <row r="245" spans="1:14" x14ac:dyDescent="0.25">
      <c r="A245" t="s">
        <v>600</v>
      </c>
      <c r="B245" t="s">
        <v>601</v>
      </c>
      <c r="C245" s="13" t="s">
        <v>1226</v>
      </c>
      <c r="D245" s="5">
        <f t="shared" si="4"/>
        <v>23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4</v>
      </c>
      <c r="K245" s="3">
        <v>6</v>
      </c>
      <c r="L245" s="3">
        <v>5</v>
      </c>
      <c r="M245" s="3">
        <v>3</v>
      </c>
      <c r="N245" s="3">
        <v>5</v>
      </c>
    </row>
    <row r="246" spans="1:14" x14ac:dyDescent="0.25">
      <c r="A246" t="s">
        <v>212</v>
      </c>
      <c r="B246" t="s">
        <v>213</v>
      </c>
      <c r="C246" s="13" t="s">
        <v>1226</v>
      </c>
      <c r="D246" s="5">
        <f t="shared" si="4"/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1</v>
      </c>
      <c r="N246" s="3">
        <v>0</v>
      </c>
    </row>
    <row r="247" spans="1:14" x14ac:dyDescent="0.25">
      <c r="A247" t="s">
        <v>1935</v>
      </c>
      <c r="B247" t="s">
        <v>1936</v>
      </c>
      <c r="C247" s="13" t="s">
        <v>1226</v>
      </c>
      <c r="D247" s="5">
        <f t="shared" si="4"/>
        <v>1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1</v>
      </c>
      <c r="N247" s="3">
        <v>0</v>
      </c>
    </row>
    <row r="248" spans="1:14" x14ac:dyDescent="0.25">
      <c r="A248" t="s">
        <v>1937</v>
      </c>
      <c r="B248" t="s">
        <v>1938</v>
      </c>
      <c r="C248" s="13" t="s">
        <v>1226</v>
      </c>
      <c r="D248" s="5">
        <f t="shared" si="4"/>
        <v>1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1</v>
      </c>
      <c r="M248" s="3">
        <v>0</v>
      </c>
      <c r="N248" s="3">
        <v>0</v>
      </c>
    </row>
    <row r="249" spans="1:14" x14ac:dyDescent="0.25">
      <c r="A249" t="s">
        <v>1939</v>
      </c>
      <c r="B249" t="s">
        <v>1940</v>
      </c>
      <c r="C249" s="13" t="s">
        <v>1226</v>
      </c>
      <c r="D249" s="5">
        <f t="shared" si="4"/>
        <v>38</v>
      </c>
      <c r="E249" s="3">
        <v>16</v>
      </c>
      <c r="F249" s="3">
        <v>18</v>
      </c>
      <c r="G249" s="3">
        <v>0</v>
      </c>
      <c r="H249" s="3">
        <v>0</v>
      </c>
      <c r="I249" s="3">
        <v>0</v>
      </c>
      <c r="J249" s="3">
        <v>1</v>
      </c>
      <c r="K249" s="3">
        <v>1</v>
      </c>
      <c r="L249" s="3">
        <v>1</v>
      </c>
      <c r="M249" s="3">
        <v>0</v>
      </c>
      <c r="N249" s="3">
        <v>1</v>
      </c>
    </row>
    <row r="250" spans="1:14" x14ac:dyDescent="0.25">
      <c r="A250" t="s">
        <v>409</v>
      </c>
      <c r="B250" t="s">
        <v>410</v>
      </c>
      <c r="C250" s="13" t="s">
        <v>1226</v>
      </c>
      <c r="D250" s="5">
        <f t="shared" si="4"/>
        <v>82</v>
      </c>
      <c r="E250" s="3">
        <v>17</v>
      </c>
      <c r="F250" s="3">
        <v>22</v>
      </c>
      <c r="G250" s="3">
        <v>0</v>
      </c>
      <c r="H250" s="3">
        <v>2</v>
      </c>
      <c r="I250" s="3">
        <v>5</v>
      </c>
      <c r="J250" s="3">
        <v>2</v>
      </c>
      <c r="K250" s="3">
        <v>3</v>
      </c>
      <c r="L250" s="3">
        <v>11</v>
      </c>
      <c r="M250" s="3">
        <v>13</v>
      </c>
      <c r="N250" s="3">
        <v>7</v>
      </c>
    </row>
    <row r="251" spans="1:14" x14ac:dyDescent="0.25">
      <c r="A251" t="s">
        <v>1941</v>
      </c>
      <c r="B251" t="s">
        <v>1942</v>
      </c>
      <c r="C251" s="13" t="s">
        <v>1226</v>
      </c>
      <c r="D251" s="5">
        <f t="shared" si="4"/>
        <v>1</v>
      </c>
      <c r="E251" s="3">
        <v>0</v>
      </c>
      <c r="F251" s="3">
        <v>1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</row>
    <row r="252" spans="1:14" x14ac:dyDescent="0.25">
      <c r="A252" t="s">
        <v>1943</v>
      </c>
      <c r="B252" t="s">
        <v>1944</v>
      </c>
      <c r="C252" s="13" t="s">
        <v>1226</v>
      </c>
      <c r="D252" s="5">
        <f t="shared" si="4"/>
        <v>1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1</v>
      </c>
      <c r="M252" s="3">
        <v>0</v>
      </c>
      <c r="N252" s="3">
        <v>0</v>
      </c>
    </row>
    <row r="253" spans="1:14" x14ac:dyDescent="0.25">
      <c r="A253" t="s">
        <v>1945</v>
      </c>
      <c r="B253" t="s">
        <v>1946</v>
      </c>
      <c r="C253" s="13" t="s">
        <v>1226</v>
      </c>
      <c r="D253" s="5">
        <f t="shared" si="4"/>
        <v>1</v>
      </c>
      <c r="E253" s="3">
        <v>0</v>
      </c>
      <c r="F253" s="3">
        <v>0</v>
      </c>
      <c r="G253" s="3">
        <v>0</v>
      </c>
      <c r="H253" s="3">
        <v>1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  <c r="N253" s="3">
        <v>0</v>
      </c>
    </row>
    <row r="254" spans="1:14" x14ac:dyDescent="0.25">
      <c r="A254" t="s">
        <v>1947</v>
      </c>
      <c r="B254" t="s">
        <v>1948</v>
      </c>
      <c r="C254" s="13" t="s">
        <v>1226</v>
      </c>
      <c r="D254" s="5">
        <f t="shared" si="4"/>
        <v>4</v>
      </c>
      <c r="E254" s="3">
        <v>0</v>
      </c>
      <c r="F254" s="3">
        <v>0</v>
      </c>
      <c r="G254" s="3">
        <v>0</v>
      </c>
      <c r="H254" s="3">
        <v>0</v>
      </c>
      <c r="I254" s="3">
        <v>1</v>
      </c>
      <c r="J254" s="3">
        <v>0</v>
      </c>
      <c r="K254" s="3">
        <v>2</v>
      </c>
      <c r="L254" s="3">
        <v>1</v>
      </c>
      <c r="M254" s="3">
        <v>0</v>
      </c>
      <c r="N254" s="3">
        <v>0</v>
      </c>
    </row>
    <row r="255" spans="1:14" x14ac:dyDescent="0.25">
      <c r="A255" t="s">
        <v>1949</v>
      </c>
      <c r="B255" t="s">
        <v>1950</v>
      </c>
      <c r="C255" s="13" t="s">
        <v>1226</v>
      </c>
      <c r="D255" s="5">
        <f t="shared" si="4"/>
        <v>1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1</v>
      </c>
      <c r="M255" s="3">
        <v>0</v>
      </c>
      <c r="N255" s="3">
        <v>0</v>
      </c>
    </row>
    <row r="256" spans="1:14" x14ac:dyDescent="0.25">
      <c r="A256" t="s">
        <v>2463</v>
      </c>
      <c r="B256" t="s">
        <v>2464</v>
      </c>
      <c r="C256" s="13" t="s">
        <v>1226</v>
      </c>
      <c r="D256" s="5">
        <f t="shared" si="4"/>
        <v>2</v>
      </c>
      <c r="E256" s="3">
        <v>0</v>
      </c>
      <c r="F256" s="3">
        <v>0</v>
      </c>
      <c r="G256" s="3">
        <v>0</v>
      </c>
      <c r="H256" s="3">
        <v>0</v>
      </c>
      <c r="I256" s="3">
        <v>2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</row>
    <row r="257" spans="1:14" x14ac:dyDescent="0.25">
      <c r="A257" t="s">
        <v>602</v>
      </c>
      <c r="B257" t="s">
        <v>603</v>
      </c>
      <c r="C257" s="13" t="s">
        <v>1226</v>
      </c>
      <c r="D257" s="5">
        <f t="shared" si="4"/>
        <v>7</v>
      </c>
      <c r="E257" s="3">
        <v>1</v>
      </c>
      <c r="F257" s="3">
        <v>0</v>
      </c>
      <c r="G257" s="3">
        <v>0</v>
      </c>
      <c r="H257" s="3">
        <v>0</v>
      </c>
      <c r="I257" s="3">
        <v>2</v>
      </c>
      <c r="J257" s="3">
        <v>2</v>
      </c>
      <c r="K257" s="3">
        <v>1</v>
      </c>
      <c r="L257" s="3">
        <v>0</v>
      </c>
      <c r="M257" s="3">
        <v>1</v>
      </c>
      <c r="N257" s="3">
        <v>0</v>
      </c>
    </row>
    <row r="258" spans="1:14" x14ac:dyDescent="0.25">
      <c r="A258" t="s">
        <v>1312</v>
      </c>
      <c r="B258" t="s">
        <v>1313</v>
      </c>
      <c r="C258" s="13" t="s">
        <v>1226</v>
      </c>
      <c r="D258" s="5">
        <f t="shared" si="4"/>
        <v>2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2</v>
      </c>
      <c r="K258" s="3">
        <v>0</v>
      </c>
      <c r="L258" s="3">
        <v>0</v>
      </c>
      <c r="M258" s="3">
        <v>0</v>
      </c>
      <c r="N258" s="3">
        <v>0</v>
      </c>
    </row>
    <row r="259" spans="1:14" x14ac:dyDescent="0.25">
      <c r="A259" t="s">
        <v>2465</v>
      </c>
      <c r="B259" t="s">
        <v>2466</v>
      </c>
      <c r="C259" s="13" t="s">
        <v>1226</v>
      </c>
      <c r="D259" s="5">
        <f t="shared" si="4"/>
        <v>2</v>
      </c>
      <c r="E259" s="3">
        <v>0</v>
      </c>
      <c r="F259" s="3">
        <v>0</v>
      </c>
      <c r="G259" s="3">
        <v>0</v>
      </c>
      <c r="H259" s="3">
        <v>0</v>
      </c>
      <c r="I259" s="3">
        <v>2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</row>
    <row r="260" spans="1:14" x14ac:dyDescent="0.25">
      <c r="A260" t="s">
        <v>1951</v>
      </c>
      <c r="B260" t="s">
        <v>1952</v>
      </c>
      <c r="C260" s="13" t="s">
        <v>1226</v>
      </c>
      <c r="D260" s="5">
        <f t="shared" si="4"/>
        <v>1</v>
      </c>
      <c r="E260" s="3">
        <v>1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</row>
    <row r="261" spans="1:14" x14ac:dyDescent="0.25">
      <c r="A261" t="s">
        <v>411</v>
      </c>
      <c r="B261" t="s">
        <v>412</v>
      </c>
      <c r="C261" s="13" t="s">
        <v>1226</v>
      </c>
      <c r="D261" s="5">
        <f t="shared" si="4"/>
        <v>1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1</v>
      </c>
      <c r="L261" s="3">
        <v>0</v>
      </c>
      <c r="M261" s="3">
        <v>0</v>
      </c>
      <c r="N261" s="3">
        <v>0</v>
      </c>
    </row>
    <row r="262" spans="1:14" x14ac:dyDescent="0.25">
      <c r="A262" t="s">
        <v>2467</v>
      </c>
      <c r="B262" t="s">
        <v>2468</v>
      </c>
      <c r="C262" s="13" t="s">
        <v>1226</v>
      </c>
      <c r="D262" s="5">
        <f t="shared" si="4"/>
        <v>3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3</v>
      </c>
      <c r="M262" s="3">
        <v>0</v>
      </c>
      <c r="N262" s="3">
        <v>0</v>
      </c>
    </row>
    <row r="263" spans="1:14" x14ac:dyDescent="0.25">
      <c r="A263" t="s">
        <v>214</v>
      </c>
      <c r="B263" t="s">
        <v>215</v>
      </c>
      <c r="C263" s="13" t="s">
        <v>1226</v>
      </c>
      <c r="D263" s="5">
        <f t="shared" si="4"/>
        <v>2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1</v>
      </c>
      <c r="M263" s="3">
        <v>1</v>
      </c>
      <c r="N263" s="3">
        <v>0</v>
      </c>
    </row>
    <row r="264" spans="1:14" x14ac:dyDescent="0.25">
      <c r="A264" t="s">
        <v>216</v>
      </c>
      <c r="B264" t="s">
        <v>217</v>
      </c>
      <c r="C264" s="13" t="s">
        <v>1226</v>
      </c>
      <c r="D264" s="5">
        <f t="shared" si="4"/>
        <v>3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2</v>
      </c>
      <c r="K264" s="3">
        <v>0</v>
      </c>
      <c r="L264" s="3">
        <v>1</v>
      </c>
      <c r="M264" s="3">
        <v>0</v>
      </c>
      <c r="N264" s="3">
        <v>0</v>
      </c>
    </row>
    <row r="265" spans="1:14" x14ac:dyDescent="0.25">
      <c r="A265" t="s">
        <v>218</v>
      </c>
      <c r="B265" t="s">
        <v>219</v>
      </c>
      <c r="C265" s="13" t="s">
        <v>1226</v>
      </c>
      <c r="D265" s="5">
        <f t="shared" si="4"/>
        <v>1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1</v>
      </c>
      <c r="M265" s="3">
        <v>0</v>
      </c>
      <c r="N265" s="3">
        <v>0</v>
      </c>
    </row>
    <row r="266" spans="1:14" x14ac:dyDescent="0.25">
      <c r="A266" t="s">
        <v>220</v>
      </c>
      <c r="B266" t="s">
        <v>221</v>
      </c>
      <c r="C266" s="13" t="s">
        <v>1226</v>
      </c>
      <c r="D266" s="5">
        <f t="shared" ref="D266:D329" si="5">SUM(E266:N266)</f>
        <v>11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4</v>
      </c>
      <c r="K266" s="3">
        <v>2</v>
      </c>
      <c r="L266" s="3">
        <v>5</v>
      </c>
      <c r="M266" s="3">
        <v>0</v>
      </c>
      <c r="N266" s="3">
        <v>0</v>
      </c>
    </row>
    <row r="267" spans="1:14" x14ac:dyDescent="0.25">
      <c r="A267" t="s">
        <v>604</v>
      </c>
      <c r="B267" t="s">
        <v>605</v>
      </c>
      <c r="C267" s="13" t="s">
        <v>1226</v>
      </c>
      <c r="D267" s="5">
        <f t="shared" si="5"/>
        <v>2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2</v>
      </c>
      <c r="M267" s="3">
        <v>0</v>
      </c>
      <c r="N267" s="3">
        <v>0</v>
      </c>
    </row>
    <row r="268" spans="1:14" x14ac:dyDescent="0.25">
      <c r="A268" t="s">
        <v>934</v>
      </c>
      <c r="B268" t="s">
        <v>935</v>
      </c>
      <c r="C268" s="13" t="s">
        <v>1226</v>
      </c>
      <c r="D268" s="5">
        <f t="shared" si="5"/>
        <v>454</v>
      </c>
      <c r="E268" s="3">
        <v>0</v>
      </c>
      <c r="F268" s="3">
        <v>1</v>
      </c>
      <c r="G268" s="3">
        <v>3</v>
      </c>
      <c r="H268" s="3">
        <v>6</v>
      </c>
      <c r="I268" s="3">
        <v>44</v>
      </c>
      <c r="J268" s="3">
        <v>82</v>
      </c>
      <c r="K268" s="3">
        <v>104</v>
      </c>
      <c r="L268" s="3">
        <v>149</v>
      </c>
      <c r="M268" s="3">
        <v>43</v>
      </c>
      <c r="N268" s="3">
        <v>22</v>
      </c>
    </row>
    <row r="269" spans="1:14" x14ac:dyDescent="0.25">
      <c r="A269" t="s">
        <v>1416</v>
      </c>
      <c r="B269" t="s">
        <v>1417</v>
      </c>
      <c r="C269" s="13" t="s">
        <v>1226</v>
      </c>
      <c r="D269" s="5">
        <f t="shared" si="5"/>
        <v>3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1</v>
      </c>
      <c r="L269" s="3">
        <v>0</v>
      </c>
      <c r="M269" s="3">
        <v>0</v>
      </c>
      <c r="N269" s="3">
        <v>2</v>
      </c>
    </row>
    <row r="270" spans="1:14" x14ac:dyDescent="0.25">
      <c r="A270" t="s">
        <v>1953</v>
      </c>
      <c r="B270" t="s">
        <v>1954</v>
      </c>
      <c r="C270" s="13" t="s">
        <v>1226</v>
      </c>
      <c r="D270" s="5">
        <f t="shared" si="5"/>
        <v>3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2</v>
      </c>
      <c r="L270" s="3">
        <v>1</v>
      </c>
      <c r="M270" s="3">
        <v>0</v>
      </c>
      <c r="N270" s="3">
        <v>0</v>
      </c>
    </row>
    <row r="271" spans="1:14" x14ac:dyDescent="0.25">
      <c r="A271" t="s">
        <v>2469</v>
      </c>
      <c r="B271" t="s">
        <v>2470</v>
      </c>
      <c r="C271" s="13" t="s">
        <v>1226</v>
      </c>
      <c r="D271" s="5">
        <f t="shared" si="5"/>
        <v>2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2</v>
      </c>
      <c r="M271" s="3">
        <v>0</v>
      </c>
      <c r="N271" s="3">
        <v>0</v>
      </c>
    </row>
    <row r="272" spans="1:14" x14ac:dyDescent="0.25">
      <c r="A272" t="s">
        <v>1955</v>
      </c>
      <c r="B272" t="s">
        <v>1956</v>
      </c>
      <c r="C272" s="13" t="s">
        <v>1226</v>
      </c>
      <c r="D272" s="5">
        <f t="shared" si="5"/>
        <v>3</v>
      </c>
      <c r="E272" s="3">
        <v>0</v>
      </c>
      <c r="F272" s="3">
        <v>0</v>
      </c>
      <c r="G272" s="3">
        <v>0</v>
      </c>
      <c r="H272" s="3">
        <v>0</v>
      </c>
      <c r="I272" s="3">
        <v>1</v>
      </c>
      <c r="J272" s="3">
        <v>1</v>
      </c>
      <c r="K272" s="3">
        <v>1</v>
      </c>
      <c r="L272" s="3">
        <v>0</v>
      </c>
      <c r="M272" s="3">
        <v>0</v>
      </c>
      <c r="N272" s="3">
        <v>0</v>
      </c>
    </row>
    <row r="273" spans="1:14" x14ac:dyDescent="0.25">
      <c r="A273" t="s">
        <v>1957</v>
      </c>
      <c r="B273" t="s">
        <v>1958</v>
      </c>
      <c r="C273" s="13" t="s">
        <v>1226</v>
      </c>
      <c r="D273" s="5">
        <f t="shared" si="5"/>
        <v>2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1</v>
      </c>
      <c r="L273" s="3">
        <v>0</v>
      </c>
      <c r="M273" s="3">
        <v>0</v>
      </c>
      <c r="N273" s="3">
        <v>1</v>
      </c>
    </row>
    <row r="274" spans="1:14" x14ac:dyDescent="0.25">
      <c r="A274" t="s">
        <v>222</v>
      </c>
      <c r="B274" t="s">
        <v>223</v>
      </c>
      <c r="C274" s="13" t="s">
        <v>1226</v>
      </c>
      <c r="D274" s="5">
        <f t="shared" si="5"/>
        <v>2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2</v>
      </c>
      <c r="M274" s="3">
        <v>0</v>
      </c>
      <c r="N274" s="3">
        <v>0</v>
      </c>
    </row>
    <row r="275" spans="1:14" x14ac:dyDescent="0.25">
      <c r="A275" t="s">
        <v>1959</v>
      </c>
      <c r="B275" t="s">
        <v>1960</v>
      </c>
      <c r="C275" s="13" t="s">
        <v>1226</v>
      </c>
      <c r="D275" s="5">
        <f t="shared" si="5"/>
        <v>2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1</v>
      </c>
      <c r="K275" s="3">
        <v>1</v>
      </c>
      <c r="L275" s="3">
        <v>0</v>
      </c>
      <c r="M275" s="3">
        <v>0</v>
      </c>
      <c r="N275" s="3">
        <v>0</v>
      </c>
    </row>
    <row r="276" spans="1:14" x14ac:dyDescent="0.25">
      <c r="A276" t="s">
        <v>606</v>
      </c>
      <c r="B276" t="s">
        <v>607</v>
      </c>
      <c r="C276" s="13" t="s">
        <v>1226</v>
      </c>
      <c r="D276" s="5">
        <f t="shared" si="5"/>
        <v>2</v>
      </c>
      <c r="E276" s="3">
        <v>1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1</v>
      </c>
    </row>
    <row r="277" spans="1:14" x14ac:dyDescent="0.25">
      <c r="A277" t="s">
        <v>1961</v>
      </c>
      <c r="B277" t="s">
        <v>1962</v>
      </c>
      <c r="C277" s="13" t="s">
        <v>1226</v>
      </c>
      <c r="D277" s="5">
        <f t="shared" si="5"/>
        <v>3</v>
      </c>
      <c r="E277" s="3">
        <v>0</v>
      </c>
      <c r="F277" s="3">
        <v>2</v>
      </c>
      <c r="G277" s="3">
        <v>0</v>
      </c>
      <c r="H277" s="3">
        <v>0</v>
      </c>
      <c r="I277" s="3">
        <v>0</v>
      </c>
      <c r="J277" s="3">
        <v>1</v>
      </c>
      <c r="K277" s="3">
        <v>0</v>
      </c>
      <c r="L277" s="3">
        <v>0</v>
      </c>
      <c r="M277" s="3">
        <v>0</v>
      </c>
      <c r="N277" s="3">
        <v>0</v>
      </c>
    </row>
    <row r="278" spans="1:14" x14ac:dyDescent="0.25">
      <c r="A278" t="s">
        <v>936</v>
      </c>
      <c r="B278" t="s">
        <v>937</v>
      </c>
      <c r="C278" s="13" t="s">
        <v>1226</v>
      </c>
      <c r="D278" s="5">
        <f t="shared" si="5"/>
        <v>3</v>
      </c>
      <c r="E278" s="3">
        <v>1</v>
      </c>
      <c r="F278" s="3">
        <v>0</v>
      </c>
      <c r="G278" s="3">
        <v>0</v>
      </c>
      <c r="H278" s="3">
        <v>0</v>
      </c>
      <c r="I278" s="3">
        <v>1</v>
      </c>
      <c r="J278" s="3">
        <v>0</v>
      </c>
      <c r="K278" s="3">
        <v>0</v>
      </c>
      <c r="L278" s="3">
        <v>0</v>
      </c>
      <c r="M278" s="3">
        <v>0</v>
      </c>
      <c r="N278" s="3">
        <v>1</v>
      </c>
    </row>
    <row r="279" spans="1:14" x14ac:dyDescent="0.25">
      <c r="A279" t="s">
        <v>608</v>
      </c>
      <c r="B279" t="s">
        <v>609</v>
      </c>
      <c r="C279" s="13" t="s">
        <v>1226</v>
      </c>
      <c r="D279" s="5">
        <f t="shared" si="5"/>
        <v>1</v>
      </c>
      <c r="E279" s="3">
        <v>1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  <c r="N279" s="3">
        <v>0</v>
      </c>
    </row>
    <row r="280" spans="1:14" x14ac:dyDescent="0.25">
      <c r="A280" t="s">
        <v>224</v>
      </c>
      <c r="B280" t="s">
        <v>225</v>
      </c>
      <c r="C280" s="13" t="s">
        <v>1226</v>
      </c>
      <c r="D280" s="5">
        <f t="shared" si="5"/>
        <v>17</v>
      </c>
      <c r="E280" s="3">
        <v>2</v>
      </c>
      <c r="F280" s="3">
        <v>5</v>
      </c>
      <c r="G280" s="3">
        <v>0</v>
      </c>
      <c r="H280" s="3">
        <v>0</v>
      </c>
      <c r="I280" s="3">
        <v>0</v>
      </c>
      <c r="J280" s="3">
        <v>1</v>
      </c>
      <c r="K280" s="3">
        <v>6</v>
      </c>
      <c r="L280" s="3">
        <v>2</v>
      </c>
      <c r="M280" s="3">
        <v>1</v>
      </c>
      <c r="N280" s="3">
        <v>0</v>
      </c>
    </row>
    <row r="281" spans="1:14" x14ac:dyDescent="0.25">
      <c r="A281" t="s">
        <v>226</v>
      </c>
      <c r="B281" t="s">
        <v>227</v>
      </c>
      <c r="C281" s="13" t="s">
        <v>1226</v>
      </c>
      <c r="D281" s="5">
        <f t="shared" si="5"/>
        <v>27</v>
      </c>
      <c r="E281" s="3">
        <v>7</v>
      </c>
      <c r="F281" s="3">
        <v>2</v>
      </c>
      <c r="G281" s="3">
        <v>0</v>
      </c>
      <c r="H281" s="3">
        <v>0</v>
      </c>
      <c r="I281" s="3">
        <v>2</v>
      </c>
      <c r="J281" s="3">
        <v>1</v>
      </c>
      <c r="K281" s="3">
        <v>8</v>
      </c>
      <c r="L281" s="3">
        <v>4</v>
      </c>
      <c r="M281" s="3">
        <v>1</v>
      </c>
      <c r="N281" s="3">
        <v>2</v>
      </c>
    </row>
    <row r="282" spans="1:14" x14ac:dyDescent="0.25">
      <c r="A282" t="s">
        <v>2471</v>
      </c>
      <c r="B282" t="s">
        <v>2472</v>
      </c>
      <c r="C282" s="13" t="s">
        <v>1226</v>
      </c>
      <c r="D282" s="5">
        <f t="shared" si="5"/>
        <v>2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2</v>
      </c>
      <c r="L282" s="3">
        <v>0</v>
      </c>
      <c r="M282" s="3">
        <v>0</v>
      </c>
      <c r="N282" s="3">
        <v>0</v>
      </c>
    </row>
    <row r="283" spans="1:14" x14ac:dyDescent="0.25">
      <c r="A283" t="s">
        <v>938</v>
      </c>
      <c r="B283" t="s">
        <v>939</v>
      </c>
      <c r="C283" s="13" t="s">
        <v>1226</v>
      </c>
      <c r="D283" s="5">
        <f t="shared" si="5"/>
        <v>5</v>
      </c>
      <c r="E283" s="3">
        <v>1</v>
      </c>
      <c r="F283" s="3">
        <v>0</v>
      </c>
      <c r="G283" s="3">
        <v>0</v>
      </c>
      <c r="H283" s="3">
        <v>0</v>
      </c>
      <c r="I283" s="3">
        <v>2</v>
      </c>
      <c r="J283" s="3">
        <v>0</v>
      </c>
      <c r="K283" s="3">
        <v>1</v>
      </c>
      <c r="L283" s="3">
        <v>0</v>
      </c>
      <c r="M283" s="3">
        <v>0</v>
      </c>
      <c r="N283" s="3">
        <v>1</v>
      </c>
    </row>
    <row r="284" spans="1:14" x14ac:dyDescent="0.25">
      <c r="A284" t="s">
        <v>228</v>
      </c>
      <c r="B284" t="s">
        <v>229</v>
      </c>
      <c r="C284" s="13" t="s">
        <v>1226</v>
      </c>
      <c r="D284" s="5">
        <f t="shared" si="5"/>
        <v>5</v>
      </c>
      <c r="E284" s="3">
        <v>2</v>
      </c>
      <c r="F284" s="3">
        <v>0</v>
      </c>
      <c r="G284" s="3">
        <v>0</v>
      </c>
      <c r="H284" s="3">
        <v>0</v>
      </c>
      <c r="I284" s="3">
        <v>1</v>
      </c>
      <c r="J284" s="3">
        <v>0</v>
      </c>
      <c r="K284" s="3">
        <v>1</v>
      </c>
      <c r="L284" s="3">
        <v>0</v>
      </c>
      <c r="M284" s="3">
        <v>0</v>
      </c>
      <c r="N284" s="3">
        <v>1</v>
      </c>
    </row>
    <row r="285" spans="1:14" x14ac:dyDescent="0.25">
      <c r="A285" t="s">
        <v>1963</v>
      </c>
      <c r="B285" t="s">
        <v>1964</v>
      </c>
      <c r="C285" s="13" t="s">
        <v>1226</v>
      </c>
      <c r="D285" s="5">
        <f t="shared" si="5"/>
        <v>2</v>
      </c>
      <c r="E285" s="3">
        <v>0</v>
      </c>
      <c r="F285" s="3">
        <v>0</v>
      </c>
      <c r="G285" s="3">
        <v>0</v>
      </c>
      <c r="H285" s="3">
        <v>0</v>
      </c>
      <c r="I285" s="3">
        <v>1</v>
      </c>
      <c r="J285" s="3">
        <v>0</v>
      </c>
      <c r="K285" s="3">
        <v>1</v>
      </c>
      <c r="L285" s="3">
        <v>0</v>
      </c>
      <c r="M285" s="3">
        <v>0</v>
      </c>
      <c r="N285" s="3">
        <v>0</v>
      </c>
    </row>
    <row r="286" spans="1:14" x14ac:dyDescent="0.25">
      <c r="A286" t="s">
        <v>1965</v>
      </c>
      <c r="B286" t="s">
        <v>1966</v>
      </c>
      <c r="C286" s="13" t="s">
        <v>1226</v>
      </c>
      <c r="D286" s="5">
        <f t="shared" si="5"/>
        <v>5</v>
      </c>
      <c r="E286" s="3">
        <v>5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0</v>
      </c>
      <c r="N286" s="3">
        <v>0</v>
      </c>
    </row>
    <row r="287" spans="1:14" x14ac:dyDescent="0.25">
      <c r="A287" t="s">
        <v>1967</v>
      </c>
      <c r="B287" t="s">
        <v>1968</v>
      </c>
      <c r="C287" s="13" t="s">
        <v>1226</v>
      </c>
      <c r="D287" s="5">
        <f t="shared" si="5"/>
        <v>4</v>
      </c>
      <c r="E287" s="3">
        <v>2</v>
      </c>
      <c r="F287" s="3">
        <v>1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1</v>
      </c>
      <c r="M287" s="3">
        <v>0</v>
      </c>
      <c r="N287" s="3">
        <v>0</v>
      </c>
    </row>
    <row r="288" spans="1:14" x14ac:dyDescent="0.25">
      <c r="A288" t="s">
        <v>1969</v>
      </c>
      <c r="B288" t="s">
        <v>1970</v>
      </c>
      <c r="C288" s="13" t="s">
        <v>1226</v>
      </c>
      <c r="D288" s="5">
        <f t="shared" si="5"/>
        <v>1</v>
      </c>
      <c r="E288" s="3">
        <v>1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</row>
    <row r="289" spans="1:14" x14ac:dyDescent="0.25">
      <c r="A289" t="s">
        <v>1971</v>
      </c>
      <c r="B289" t="s">
        <v>1972</v>
      </c>
      <c r="C289" s="13" t="s">
        <v>1226</v>
      </c>
      <c r="D289" s="5">
        <f t="shared" si="5"/>
        <v>1</v>
      </c>
      <c r="E289" s="3">
        <v>0</v>
      </c>
      <c r="F289" s="3">
        <v>1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</row>
    <row r="290" spans="1:14" x14ac:dyDescent="0.25">
      <c r="A290" t="s">
        <v>2473</v>
      </c>
      <c r="B290" t="s">
        <v>2474</v>
      </c>
      <c r="C290" s="13" t="s">
        <v>1226</v>
      </c>
      <c r="D290" s="5">
        <f t="shared" si="5"/>
        <v>1</v>
      </c>
      <c r="E290" s="3">
        <v>0</v>
      </c>
      <c r="F290" s="3">
        <v>1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0</v>
      </c>
    </row>
    <row r="291" spans="1:14" x14ac:dyDescent="0.25">
      <c r="A291" t="s">
        <v>610</v>
      </c>
      <c r="B291" t="s">
        <v>611</v>
      </c>
      <c r="C291" s="13" t="s">
        <v>1226</v>
      </c>
      <c r="D291" s="5">
        <f t="shared" si="5"/>
        <v>2</v>
      </c>
      <c r="E291" s="3">
        <v>0</v>
      </c>
      <c r="F291" s="3">
        <v>2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</row>
    <row r="292" spans="1:14" x14ac:dyDescent="0.25">
      <c r="A292" t="s">
        <v>1973</v>
      </c>
      <c r="B292" t="s">
        <v>1974</v>
      </c>
      <c r="C292" s="13" t="s">
        <v>1226</v>
      </c>
      <c r="D292" s="5">
        <f t="shared" si="5"/>
        <v>1</v>
      </c>
      <c r="E292" s="3">
        <v>0</v>
      </c>
      <c r="F292" s="3">
        <v>0</v>
      </c>
      <c r="G292" s="3">
        <v>1</v>
      </c>
      <c r="H292" s="3">
        <v>0</v>
      </c>
      <c r="I292" s="3">
        <v>0</v>
      </c>
      <c r="J292" s="3">
        <v>0</v>
      </c>
      <c r="K292" s="3">
        <v>0</v>
      </c>
      <c r="L292" s="3">
        <v>0</v>
      </c>
      <c r="M292" s="3">
        <v>0</v>
      </c>
      <c r="N292" s="3">
        <v>0</v>
      </c>
    </row>
    <row r="293" spans="1:14" x14ac:dyDescent="0.25">
      <c r="A293" t="s">
        <v>1975</v>
      </c>
      <c r="B293" t="s">
        <v>1976</v>
      </c>
      <c r="C293" s="13" t="s">
        <v>1226</v>
      </c>
      <c r="D293" s="5">
        <f t="shared" si="5"/>
        <v>2</v>
      </c>
      <c r="E293" s="3">
        <v>1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1</v>
      </c>
      <c r="M293" s="3">
        <v>0</v>
      </c>
      <c r="N293" s="3">
        <v>0</v>
      </c>
    </row>
    <row r="294" spans="1:14" x14ac:dyDescent="0.25">
      <c r="A294" t="s">
        <v>1977</v>
      </c>
      <c r="B294" t="s">
        <v>1978</v>
      </c>
      <c r="C294" s="13" t="s">
        <v>1226</v>
      </c>
      <c r="D294" s="5">
        <f t="shared" si="5"/>
        <v>3</v>
      </c>
      <c r="E294" s="3">
        <v>1</v>
      </c>
      <c r="F294" s="3">
        <v>2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</row>
    <row r="295" spans="1:14" x14ac:dyDescent="0.25">
      <c r="A295" t="s">
        <v>1979</v>
      </c>
      <c r="B295" t="s">
        <v>1980</v>
      </c>
      <c r="C295" s="13" t="s">
        <v>1226</v>
      </c>
      <c r="D295" s="5">
        <f t="shared" si="5"/>
        <v>1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1</v>
      </c>
    </row>
    <row r="296" spans="1:14" x14ac:dyDescent="0.25">
      <c r="A296" t="s">
        <v>2475</v>
      </c>
      <c r="B296" t="s">
        <v>2476</v>
      </c>
      <c r="C296" s="13" t="s">
        <v>1226</v>
      </c>
      <c r="D296" s="5">
        <f t="shared" si="5"/>
        <v>1</v>
      </c>
      <c r="E296" s="3">
        <v>1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  <c r="N296" s="3">
        <v>0</v>
      </c>
    </row>
    <row r="297" spans="1:14" x14ac:dyDescent="0.25">
      <c r="A297" t="s">
        <v>612</v>
      </c>
      <c r="B297" t="s">
        <v>613</v>
      </c>
      <c r="C297" s="13" t="s">
        <v>1226</v>
      </c>
      <c r="D297" s="5">
        <f t="shared" si="5"/>
        <v>2</v>
      </c>
      <c r="E297" s="3">
        <v>1</v>
      </c>
      <c r="F297" s="3">
        <v>1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0</v>
      </c>
      <c r="N297" s="3">
        <v>0</v>
      </c>
    </row>
    <row r="298" spans="1:14" x14ac:dyDescent="0.25">
      <c r="A298" t="s">
        <v>413</v>
      </c>
      <c r="B298" t="s">
        <v>414</v>
      </c>
      <c r="C298" s="13" t="s">
        <v>1226</v>
      </c>
      <c r="D298" s="5">
        <f t="shared" si="5"/>
        <v>62</v>
      </c>
      <c r="E298" s="3">
        <v>12</v>
      </c>
      <c r="F298" s="3">
        <v>9</v>
      </c>
      <c r="G298" s="3">
        <v>4</v>
      </c>
      <c r="H298" s="3">
        <v>1</v>
      </c>
      <c r="I298" s="3">
        <v>4</v>
      </c>
      <c r="J298" s="3">
        <v>3</v>
      </c>
      <c r="K298" s="3">
        <v>8</v>
      </c>
      <c r="L298" s="3">
        <v>14</v>
      </c>
      <c r="M298" s="3">
        <v>1</v>
      </c>
      <c r="N298" s="3">
        <v>6</v>
      </c>
    </row>
    <row r="299" spans="1:14" x14ac:dyDescent="0.25">
      <c r="A299" t="s">
        <v>1981</v>
      </c>
      <c r="B299" t="s">
        <v>1982</v>
      </c>
      <c r="C299" s="13" t="s">
        <v>1226</v>
      </c>
      <c r="D299" s="5">
        <f t="shared" si="5"/>
        <v>1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1</v>
      </c>
      <c r="M299" s="3">
        <v>0</v>
      </c>
      <c r="N299" s="3">
        <v>0</v>
      </c>
    </row>
    <row r="300" spans="1:14" x14ac:dyDescent="0.25">
      <c r="A300" t="s">
        <v>230</v>
      </c>
      <c r="B300" t="s">
        <v>231</v>
      </c>
      <c r="C300" s="13" t="s">
        <v>1226</v>
      </c>
      <c r="D300" s="5">
        <f t="shared" si="5"/>
        <v>4</v>
      </c>
      <c r="E300" s="3">
        <v>0</v>
      </c>
      <c r="F300" s="3">
        <v>1</v>
      </c>
      <c r="G300" s="3">
        <v>0</v>
      </c>
      <c r="H300" s="3">
        <v>0</v>
      </c>
      <c r="I300" s="3">
        <v>0</v>
      </c>
      <c r="J300" s="3">
        <v>0</v>
      </c>
      <c r="K300" s="3">
        <v>2</v>
      </c>
      <c r="L300" s="3">
        <v>1</v>
      </c>
      <c r="M300" s="3">
        <v>0</v>
      </c>
      <c r="N300" s="3">
        <v>0</v>
      </c>
    </row>
    <row r="301" spans="1:14" x14ac:dyDescent="0.25">
      <c r="A301" t="s">
        <v>1983</v>
      </c>
      <c r="B301" t="s">
        <v>1984</v>
      </c>
      <c r="C301" s="13" t="s">
        <v>1226</v>
      </c>
      <c r="D301" s="5">
        <f t="shared" si="5"/>
        <v>4</v>
      </c>
      <c r="E301" s="3">
        <v>1</v>
      </c>
      <c r="F301" s="3">
        <v>0</v>
      </c>
      <c r="G301" s="3">
        <v>0</v>
      </c>
      <c r="H301" s="3">
        <v>2</v>
      </c>
      <c r="I301" s="3">
        <v>0</v>
      </c>
      <c r="J301" s="3">
        <v>0</v>
      </c>
      <c r="K301" s="3">
        <v>0</v>
      </c>
      <c r="L301" s="3">
        <v>0</v>
      </c>
      <c r="M301" s="3">
        <v>1</v>
      </c>
      <c r="N301" s="3">
        <v>0</v>
      </c>
    </row>
    <row r="302" spans="1:14" x14ac:dyDescent="0.25">
      <c r="A302" t="s">
        <v>1314</v>
      </c>
      <c r="B302" t="s">
        <v>1315</v>
      </c>
      <c r="C302" s="13" t="s">
        <v>1226</v>
      </c>
      <c r="D302" s="5">
        <f t="shared" si="5"/>
        <v>2</v>
      </c>
      <c r="E302" s="3">
        <v>0</v>
      </c>
      <c r="F302" s="3">
        <v>0</v>
      </c>
      <c r="G302" s="3">
        <v>2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0</v>
      </c>
    </row>
    <row r="303" spans="1:14" x14ac:dyDescent="0.25">
      <c r="A303" t="s">
        <v>1186</v>
      </c>
      <c r="B303" t="s">
        <v>1187</v>
      </c>
      <c r="C303" s="13" t="s">
        <v>1226</v>
      </c>
      <c r="D303" s="5">
        <f t="shared" si="5"/>
        <v>3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3</v>
      </c>
      <c r="M303" s="3">
        <v>0</v>
      </c>
      <c r="N303" s="3">
        <v>0</v>
      </c>
    </row>
    <row r="304" spans="1:14" x14ac:dyDescent="0.25">
      <c r="A304" t="s">
        <v>2477</v>
      </c>
      <c r="B304" t="s">
        <v>2478</v>
      </c>
      <c r="C304" s="13" t="s">
        <v>1226</v>
      </c>
      <c r="D304" s="5">
        <f t="shared" si="5"/>
        <v>2</v>
      </c>
      <c r="E304" s="3">
        <v>0</v>
      </c>
      <c r="F304" s="3">
        <v>0</v>
      </c>
      <c r="G304" s="3">
        <v>0</v>
      </c>
      <c r="H304" s="3">
        <v>0</v>
      </c>
      <c r="I304" s="3">
        <v>2</v>
      </c>
      <c r="J304" s="3">
        <v>0</v>
      </c>
      <c r="K304" s="3">
        <v>0</v>
      </c>
      <c r="L304" s="3">
        <v>0</v>
      </c>
      <c r="M304" s="3">
        <v>0</v>
      </c>
      <c r="N304" s="3">
        <v>0</v>
      </c>
    </row>
    <row r="305" spans="1:14" x14ac:dyDescent="0.25">
      <c r="A305" t="s">
        <v>2479</v>
      </c>
      <c r="B305" t="s">
        <v>2480</v>
      </c>
      <c r="C305" s="13" t="s">
        <v>1226</v>
      </c>
      <c r="D305" s="5">
        <f t="shared" si="5"/>
        <v>1</v>
      </c>
      <c r="E305" s="3">
        <v>1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</row>
    <row r="306" spans="1:14" x14ac:dyDescent="0.25">
      <c r="A306" t="s">
        <v>1985</v>
      </c>
      <c r="B306" t="s">
        <v>1986</v>
      </c>
      <c r="C306" s="13" t="s">
        <v>1226</v>
      </c>
      <c r="D306" s="5">
        <f t="shared" si="5"/>
        <v>1</v>
      </c>
      <c r="E306" s="3">
        <v>1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0</v>
      </c>
    </row>
    <row r="307" spans="1:14" x14ac:dyDescent="0.25">
      <c r="A307" t="s">
        <v>1188</v>
      </c>
      <c r="B307" t="s">
        <v>1189</v>
      </c>
      <c r="C307" s="13" t="s">
        <v>1226</v>
      </c>
      <c r="D307" s="5">
        <f t="shared" si="5"/>
        <v>2</v>
      </c>
      <c r="E307" s="3">
        <v>2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</row>
    <row r="308" spans="1:14" x14ac:dyDescent="0.25">
      <c r="A308" t="s">
        <v>2481</v>
      </c>
      <c r="B308" t="s">
        <v>1578</v>
      </c>
      <c r="C308" s="13" t="s">
        <v>1226</v>
      </c>
      <c r="D308" s="5">
        <f t="shared" si="5"/>
        <v>1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1</v>
      </c>
      <c r="N308" s="3">
        <v>0</v>
      </c>
    </row>
    <row r="309" spans="1:14" x14ac:dyDescent="0.25">
      <c r="A309" t="s">
        <v>1987</v>
      </c>
      <c r="B309" t="s">
        <v>1988</v>
      </c>
      <c r="C309" s="13" t="s">
        <v>1226</v>
      </c>
      <c r="D309" s="5">
        <f t="shared" si="5"/>
        <v>1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1</v>
      </c>
    </row>
    <row r="310" spans="1:14" x14ac:dyDescent="0.25">
      <c r="A310" t="s">
        <v>1989</v>
      </c>
      <c r="B310" t="s">
        <v>1990</v>
      </c>
      <c r="C310" s="13" t="s">
        <v>1226</v>
      </c>
      <c r="D310" s="5">
        <f t="shared" si="5"/>
        <v>1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1</v>
      </c>
      <c r="L310" s="3">
        <v>0</v>
      </c>
      <c r="M310" s="3">
        <v>0</v>
      </c>
      <c r="N310" s="3">
        <v>0</v>
      </c>
    </row>
    <row r="311" spans="1:14" x14ac:dyDescent="0.25">
      <c r="A311" t="s">
        <v>1991</v>
      </c>
      <c r="B311" t="s">
        <v>1992</v>
      </c>
      <c r="C311" s="13" t="s">
        <v>1226</v>
      </c>
      <c r="D311" s="5">
        <f t="shared" si="5"/>
        <v>1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1</v>
      </c>
      <c r="K311" s="3">
        <v>0</v>
      </c>
      <c r="L311" s="3">
        <v>0</v>
      </c>
      <c r="M311" s="3">
        <v>0</v>
      </c>
      <c r="N311" s="3">
        <v>0</v>
      </c>
    </row>
    <row r="312" spans="1:14" x14ac:dyDescent="0.25">
      <c r="A312" t="s">
        <v>1993</v>
      </c>
      <c r="B312" t="s">
        <v>1994</v>
      </c>
      <c r="C312" s="13" t="s">
        <v>1226</v>
      </c>
      <c r="D312" s="5">
        <f t="shared" si="5"/>
        <v>4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1</v>
      </c>
      <c r="K312" s="3">
        <v>0</v>
      </c>
      <c r="L312" s="3">
        <v>1</v>
      </c>
      <c r="M312" s="3">
        <v>0</v>
      </c>
      <c r="N312" s="3">
        <v>2</v>
      </c>
    </row>
    <row r="313" spans="1:14" x14ac:dyDescent="0.25">
      <c r="A313" t="s">
        <v>415</v>
      </c>
      <c r="B313" t="s">
        <v>416</v>
      </c>
      <c r="C313" s="13" t="s">
        <v>1226</v>
      </c>
      <c r="D313" s="5">
        <f t="shared" si="5"/>
        <v>1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1</v>
      </c>
    </row>
    <row r="314" spans="1:14" x14ac:dyDescent="0.25">
      <c r="A314" t="s">
        <v>1995</v>
      </c>
      <c r="B314" t="s">
        <v>1996</v>
      </c>
      <c r="C314" s="13" t="s">
        <v>1226</v>
      </c>
      <c r="D314" s="5">
        <f t="shared" si="5"/>
        <v>1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1</v>
      </c>
      <c r="L314" s="3">
        <v>0</v>
      </c>
      <c r="M314" s="3">
        <v>0</v>
      </c>
      <c r="N314" s="3">
        <v>0</v>
      </c>
    </row>
    <row r="315" spans="1:14" x14ac:dyDescent="0.25">
      <c r="A315" t="s">
        <v>2482</v>
      </c>
      <c r="B315" t="s">
        <v>2483</v>
      </c>
      <c r="C315" s="13" t="s">
        <v>1226</v>
      </c>
      <c r="D315" s="5">
        <f t="shared" si="5"/>
        <v>2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2</v>
      </c>
      <c r="M315" s="3">
        <v>0</v>
      </c>
      <c r="N315" s="3">
        <v>0</v>
      </c>
    </row>
    <row r="316" spans="1:14" x14ac:dyDescent="0.25">
      <c r="A316" t="s">
        <v>1997</v>
      </c>
      <c r="B316" t="s">
        <v>1998</v>
      </c>
      <c r="C316" s="13" t="s">
        <v>1226</v>
      </c>
      <c r="D316" s="5">
        <f t="shared" si="5"/>
        <v>11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2</v>
      </c>
      <c r="L316" s="3">
        <v>3</v>
      </c>
      <c r="M316" s="3">
        <v>5</v>
      </c>
      <c r="N316" s="3">
        <v>1</v>
      </c>
    </row>
    <row r="317" spans="1:14" x14ac:dyDescent="0.25">
      <c r="A317" t="s">
        <v>1999</v>
      </c>
      <c r="B317" t="s">
        <v>2000</v>
      </c>
      <c r="C317" s="13" t="s">
        <v>1226</v>
      </c>
      <c r="D317" s="5">
        <f t="shared" si="5"/>
        <v>1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1</v>
      </c>
      <c r="M317" s="3">
        <v>0</v>
      </c>
      <c r="N317" s="3">
        <v>0</v>
      </c>
    </row>
    <row r="318" spans="1:14" x14ac:dyDescent="0.25">
      <c r="A318" t="s">
        <v>2484</v>
      </c>
      <c r="B318" t="s">
        <v>2485</v>
      </c>
      <c r="C318" s="13" t="s">
        <v>1226</v>
      </c>
      <c r="D318" s="5">
        <f t="shared" si="5"/>
        <v>1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1</v>
      </c>
      <c r="M318" s="3">
        <v>0</v>
      </c>
      <c r="N318" s="3">
        <v>0</v>
      </c>
    </row>
    <row r="319" spans="1:14" x14ac:dyDescent="0.25">
      <c r="A319" t="s">
        <v>614</v>
      </c>
      <c r="B319" t="s">
        <v>615</v>
      </c>
      <c r="C319" s="13" t="s">
        <v>1226</v>
      </c>
      <c r="D319" s="5">
        <f t="shared" si="5"/>
        <v>1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1</v>
      </c>
      <c r="N319" s="3">
        <v>0</v>
      </c>
    </row>
    <row r="320" spans="1:14" x14ac:dyDescent="0.25">
      <c r="A320" t="s">
        <v>2001</v>
      </c>
      <c r="B320" t="s">
        <v>2002</v>
      </c>
      <c r="C320" s="13" t="s">
        <v>1226</v>
      </c>
      <c r="D320" s="5">
        <f t="shared" si="5"/>
        <v>3</v>
      </c>
      <c r="E320" s="3">
        <v>0</v>
      </c>
      <c r="F320" s="3">
        <v>0</v>
      </c>
      <c r="G320" s="3">
        <v>0</v>
      </c>
      <c r="H320" s="3">
        <v>0</v>
      </c>
      <c r="I320" s="3">
        <v>3</v>
      </c>
      <c r="J320" s="3">
        <v>0</v>
      </c>
      <c r="K320" s="3">
        <v>0</v>
      </c>
      <c r="L320" s="3">
        <v>0</v>
      </c>
      <c r="M320" s="3">
        <v>0</v>
      </c>
      <c r="N320" s="3">
        <v>0</v>
      </c>
    </row>
    <row r="321" spans="1:14" x14ac:dyDescent="0.25">
      <c r="A321" t="s">
        <v>2003</v>
      </c>
      <c r="B321" t="s">
        <v>2004</v>
      </c>
      <c r="C321" s="13" t="s">
        <v>1226</v>
      </c>
      <c r="D321" s="5">
        <f t="shared" si="5"/>
        <v>1</v>
      </c>
      <c r="E321" s="3">
        <v>1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0</v>
      </c>
    </row>
    <row r="322" spans="1:14" x14ac:dyDescent="0.25">
      <c r="A322" t="s">
        <v>2005</v>
      </c>
      <c r="B322" t="s">
        <v>2006</v>
      </c>
      <c r="C322" s="13" t="s">
        <v>1226</v>
      </c>
      <c r="D322" s="5">
        <f t="shared" si="5"/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1</v>
      </c>
      <c r="L322" s="3">
        <v>0</v>
      </c>
      <c r="M322" s="3">
        <v>0</v>
      </c>
      <c r="N322" s="3">
        <v>0</v>
      </c>
    </row>
    <row r="323" spans="1:14" x14ac:dyDescent="0.25">
      <c r="A323" t="s">
        <v>2007</v>
      </c>
      <c r="B323" t="s">
        <v>2008</v>
      </c>
      <c r="C323" s="13" t="s">
        <v>1226</v>
      </c>
      <c r="D323" s="5">
        <f t="shared" si="5"/>
        <v>1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1</v>
      </c>
      <c r="L323" s="3">
        <v>0</v>
      </c>
      <c r="M323" s="3">
        <v>0</v>
      </c>
      <c r="N323" s="3">
        <v>0</v>
      </c>
    </row>
    <row r="324" spans="1:14" x14ac:dyDescent="0.25">
      <c r="A324" t="s">
        <v>1190</v>
      </c>
      <c r="B324" t="s">
        <v>1191</v>
      </c>
      <c r="C324" s="13" t="s">
        <v>1226</v>
      </c>
      <c r="D324" s="5">
        <f t="shared" si="5"/>
        <v>2</v>
      </c>
      <c r="E324" s="3">
        <v>0</v>
      </c>
      <c r="F324" s="3">
        <v>0</v>
      </c>
      <c r="G324" s="3">
        <v>0</v>
      </c>
      <c r="H324" s="3">
        <v>0</v>
      </c>
      <c r="I324" s="3">
        <v>1</v>
      </c>
      <c r="J324" s="3">
        <v>0</v>
      </c>
      <c r="K324" s="3">
        <v>0</v>
      </c>
      <c r="L324" s="3">
        <v>0</v>
      </c>
      <c r="M324" s="3">
        <v>1</v>
      </c>
      <c r="N324" s="3">
        <v>0</v>
      </c>
    </row>
    <row r="325" spans="1:14" x14ac:dyDescent="0.25">
      <c r="A325" t="s">
        <v>2009</v>
      </c>
      <c r="B325" t="s">
        <v>2010</v>
      </c>
      <c r="C325" s="13" t="s">
        <v>1226</v>
      </c>
      <c r="D325" s="5">
        <f t="shared" si="5"/>
        <v>1</v>
      </c>
      <c r="E325" s="3">
        <v>0</v>
      </c>
      <c r="F325" s="3">
        <v>0</v>
      </c>
      <c r="G325" s="3">
        <v>0</v>
      </c>
      <c r="H325" s="3">
        <v>0</v>
      </c>
      <c r="I325" s="3">
        <v>1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</row>
    <row r="326" spans="1:14" x14ac:dyDescent="0.25">
      <c r="A326" t="s">
        <v>2011</v>
      </c>
      <c r="B326" t="s">
        <v>2012</v>
      </c>
      <c r="C326" s="13" t="s">
        <v>1226</v>
      </c>
      <c r="D326" s="5">
        <f t="shared" si="5"/>
        <v>1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1</v>
      </c>
      <c r="M326" s="3">
        <v>0</v>
      </c>
      <c r="N326" s="3">
        <v>0</v>
      </c>
    </row>
    <row r="327" spans="1:14" x14ac:dyDescent="0.25">
      <c r="A327" t="s">
        <v>2013</v>
      </c>
      <c r="B327" t="s">
        <v>2014</v>
      </c>
      <c r="C327" s="13" t="s">
        <v>1226</v>
      </c>
      <c r="D327" s="5">
        <f t="shared" si="5"/>
        <v>1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1</v>
      </c>
      <c r="N327" s="3">
        <v>0</v>
      </c>
    </row>
    <row r="328" spans="1:14" x14ac:dyDescent="0.25">
      <c r="A328" t="s">
        <v>2486</v>
      </c>
      <c r="B328" t="s">
        <v>2487</v>
      </c>
      <c r="C328" s="13" t="s">
        <v>1226</v>
      </c>
      <c r="D328" s="5">
        <f t="shared" si="5"/>
        <v>1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1</v>
      </c>
      <c r="L328" s="3">
        <v>0</v>
      </c>
      <c r="M328" s="3">
        <v>0</v>
      </c>
      <c r="N328" s="3">
        <v>0</v>
      </c>
    </row>
    <row r="329" spans="1:14" x14ac:dyDescent="0.25">
      <c r="A329" t="s">
        <v>1316</v>
      </c>
      <c r="B329" t="s">
        <v>1317</v>
      </c>
      <c r="C329" s="13" t="s">
        <v>1226</v>
      </c>
      <c r="D329" s="5">
        <f t="shared" si="5"/>
        <v>1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1</v>
      </c>
      <c r="L329" s="3">
        <v>0</v>
      </c>
      <c r="M329" s="3">
        <v>0</v>
      </c>
      <c r="N329" s="3">
        <v>0</v>
      </c>
    </row>
    <row r="330" spans="1:14" x14ac:dyDescent="0.25">
      <c r="A330" t="s">
        <v>1192</v>
      </c>
      <c r="B330" t="s">
        <v>1193</v>
      </c>
      <c r="C330" s="13" t="s">
        <v>1226</v>
      </c>
      <c r="D330" s="5">
        <f t="shared" ref="D330:D393" si="6">SUM(E330:N330)</f>
        <v>12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2</v>
      </c>
      <c r="K330" s="3">
        <v>4</v>
      </c>
      <c r="L330" s="3">
        <v>4</v>
      </c>
      <c r="M330" s="3">
        <v>2</v>
      </c>
      <c r="N330" s="3">
        <v>0</v>
      </c>
    </row>
    <row r="331" spans="1:14" x14ac:dyDescent="0.25">
      <c r="A331" t="s">
        <v>281</v>
      </c>
      <c r="B331" t="s">
        <v>282</v>
      </c>
      <c r="C331" s="13" t="s">
        <v>1226</v>
      </c>
      <c r="D331" s="5">
        <f t="shared" si="6"/>
        <v>203</v>
      </c>
      <c r="E331" s="3">
        <v>5</v>
      </c>
      <c r="F331" s="3">
        <v>3</v>
      </c>
      <c r="G331" s="3">
        <v>1</v>
      </c>
      <c r="H331" s="3">
        <v>2</v>
      </c>
      <c r="I331" s="3">
        <v>32</v>
      </c>
      <c r="J331" s="3">
        <v>23</v>
      </c>
      <c r="K331" s="3">
        <v>59</v>
      </c>
      <c r="L331" s="3">
        <v>46</v>
      </c>
      <c r="M331" s="3">
        <v>15</v>
      </c>
      <c r="N331" s="3">
        <v>17</v>
      </c>
    </row>
    <row r="332" spans="1:14" x14ac:dyDescent="0.25">
      <c r="A332" t="s">
        <v>1318</v>
      </c>
      <c r="B332" t="s">
        <v>1319</v>
      </c>
      <c r="C332" s="13" t="s">
        <v>1226</v>
      </c>
      <c r="D332" s="5">
        <f t="shared" si="6"/>
        <v>2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1</v>
      </c>
      <c r="M332" s="3">
        <v>0</v>
      </c>
      <c r="N332" s="3">
        <v>0</v>
      </c>
    </row>
    <row r="333" spans="1:14" x14ac:dyDescent="0.25">
      <c r="A333" t="s">
        <v>2015</v>
      </c>
      <c r="B333" t="s">
        <v>2016</v>
      </c>
      <c r="C333" s="13" t="s">
        <v>1226</v>
      </c>
      <c r="D333" s="5">
        <f t="shared" si="6"/>
        <v>21</v>
      </c>
      <c r="E333" s="3">
        <v>0</v>
      </c>
      <c r="F333" s="3">
        <v>0</v>
      </c>
      <c r="G333" s="3">
        <v>0</v>
      </c>
      <c r="H333" s="3">
        <v>0</v>
      </c>
      <c r="I333" s="3">
        <v>4</v>
      </c>
      <c r="J333" s="3">
        <v>1</v>
      </c>
      <c r="K333" s="3">
        <v>2</v>
      </c>
      <c r="L333" s="3">
        <v>11</v>
      </c>
      <c r="M333" s="3">
        <v>2</v>
      </c>
      <c r="N333" s="3">
        <v>1</v>
      </c>
    </row>
    <row r="334" spans="1:14" x14ac:dyDescent="0.25">
      <c r="A334" t="s">
        <v>1320</v>
      </c>
      <c r="B334" t="s">
        <v>1321</v>
      </c>
      <c r="C334" s="13" t="s">
        <v>1226</v>
      </c>
      <c r="D334" s="5">
        <f t="shared" si="6"/>
        <v>7</v>
      </c>
      <c r="E334" s="3">
        <v>0</v>
      </c>
      <c r="F334" s="3">
        <v>0</v>
      </c>
      <c r="G334" s="3">
        <v>0</v>
      </c>
      <c r="H334" s="3">
        <v>0</v>
      </c>
      <c r="I334" s="3">
        <v>1</v>
      </c>
      <c r="J334" s="3">
        <v>0</v>
      </c>
      <c r="K334" s="3">
        <v>0</v>
      </c>
      <c r="L334" s="3">
        <v>5</v>
      </c>
      <c r="M334" s="3">
        <v>1</v>
      </c>
      <c r="N334" s="3">
        <v>0</v>
      </c>
    </row>
    <row r="335" spans="1:14" x14ac:dyDescent="0.25">
      <c r="A335" t="s">
        <v>2017</v>
      </c>
      <c r="B335" t="s">
        <v>2018</v>
      </c>
      <c r="C335" s="13" t="s">
        <v>1226</v>
      </c>
      <c r="D335" s="5">
        <f t="shared" si="6"/>
        <v>3</v>
      </c>
      <c r="E335" s="3">
        <v>0</v>
      </c>
      <c r="F335" s="3">
        <v>2</v>
      </c>
      <c r="G335" s="3">
        <v>0</v>
      </c>
      <c r="H335" s="3">
        <v>1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  <c r="N335" s="3">
        <v>0</v>
      </c>
    </row>
    <row r="336" spans="1:14" x14ac:dyDescent="0.25">
      <c r="A336" t="s">
        <v>2019</v>
      </c>
      <c r="B336" t="s">
        <v>2020</v>
      </c>
      <c r="C336" s="13" t="s">
        <v>1226</v>
      </c>
      <c r="D336" s="5">
        <f t="shared" si="6"/>
        <v>1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1</v>
      </c>
      <c r="L336" s="3">
        <v>0</v>
      </c>
      <c r="M336" s="3">
        <v>0</v>
      </c>
      <c r="N336" s="3">
        <v>0</v>
      </c>
    </row>
    <row r="337" spans="1:14" x14ac:dyDescent="0.25">
      <c r="A337" t="s">
        <v>1105</v>
      </c>
      <c r="B337" t="s">
        <v>1106</v>
      </c>
      <c r="C337" s="13" t="s">
        <v>1226</v>
      </c>
      <c r="D337" s="5">
        <f t="shared" si="6"/>
        <v>7</v>
      </c>
      <c r="E337" s="3">
        <v>0</v>
      </c>
      <c r="F337" s="3">
        <v>0</v>
      </c>
      <c r="G337" s="3">
        <v>0</v>
      </c>
      <c r="H337" s="3">
        <v>2</v>
      </c>
      <c r="I337" s="3">
        <v>0</v>
      </c>
      <c r="J337" s="3">
        <v>0</v>
      </c>
      <c r="K337" s="3">
        <v>1</v>
      </c>
      <c r="L337" s="3">
        <v>3</v>
      </c>
      <c r="M337" s="3">
        <v>0</v>
      </c>
      <c r="N337" s="3">
        <v>1</v>
      </c>
    </row>
    <row r="338" spans="1:14" x14ac:dyDescent="0.25">
      <c r="A338" t="s">
        <v>2021</v>
      </c>
      <c r="B338" t="s">
        <v>2022</v>
      </c>
      <c r="C338" s="13" t="s">
        <v>1226</v>
      </c>
      <c r="D338" s="5">
        <f t="shared" si="6"/>
        <v>1</v>
      </c>
      <c r="E338" s="3">
        <v>0</v>
      </c>
      <c r="F338" s="3">
        <v>0</v>
      </c>
      <c r="G338" s="3">
        <v>0</v>
      </c>
      <c r="H338" s="3">
        <v>0</v>
      </c>
      <c r="I338" s="3">
        <v>1</v>
      </c>
      <c r="J338" s="3">
        <v>0</v>
      </c>
      <c r="K338" s="3">
        <v>0</v>
      </c>
      <c r="L338" s="3">
        <v>0</v>
      </c>
      <c r="M338" s="3">
        <v>0</v>
      </c>
      <c r="N338" s="3">
        <v>0</v>
      </c>
    </row>
    <row r="339" spans="1:14" x14ac:dyDescent="0.25">
      <c r="A339" t="s">
        <v>2488</v>
      </c>
      <c r="B339" t="s">
        <v>2489</v>
      </c>
      <c r="C339" s="13" t="s">
        <v>1226</v>
      </c>
      <c r="D339" s="5">
        <f t="shared" si="6"/>
        <v>1</v>
      </c>
      <c r="E339" s="3">
        <v>0</v>
      </c>
      <c r="F339" s="3">
        <v>1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  <c r="M339" s="3">
        <v>0</v>
      </c>
      <c r="N339" s="3">
        <v>0</v>
      </c>
    </row>
    <row r="340" spans="1:14" x14ac:dyDescent="0.25">
      <c r="A340" t="s">
        <v>940</v>
      </c>
      <c r="B340" t="s">
        <v>941</v>
      </c>
      <c r="C340" s="13" t="s">
        <v>1226</v>
      </c>
      <c r="D340" s="5">
        <f t="shared" si="6"/>
        <v>9</v>
      </c>
      <c r="E340" s="3">
        <v>0</v>
      </c>
      <c r="F340" s="3">
        <v>0</v>
      </c>
      <c r="G340" s="3">
        <v>0</v>
      </c>
      <c r="H340" s="3">
        <v>0</v>
      </c>
      <c r="I340" s="3">
        <v>2</v>
      </c>
      <c r="J340" s="3">
        <v>2</v>
      </c>
      <c r="K340" s="3">
        <v>4</v>
      </c>
      <c r="L340" s="3">
        <v>1</v>
      </c>
      <c r="M340" s="3">
        <v>0</v>
      </c>
      <c r="N340" s="3">
        <v>0</v>
      </c>
    </row>
    <row r="341" spans="1:14" x14ac:dyDescent="0.25">
      <c r="A341" t="s">
        <v>2023</v>
      </c>
      <c r="B341" t="s">
        <v>2024</v>
      </c>
      <c r="C341" s="13" t="s">
        <v>1226</v>
      </c>
      <c r="D341" s="5">
        <f t="shared" si="6"/>
        <v>1</v>
      </c>
      <c r="E341" s="3">
        <v>1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  <c r="N341" s="3">
        <v>0</v>
      </c>
    </row>
    <row r="342" spans="1:14" x14ac:dyDescent="0.25">
      <c r="A342" t="s">
        <v>2025</v>
      </c>
      <c r="B342" t="s">
        <v>2026</v>
      </c>
      <c r="C342" s="13" t="s">
        <v>1226</v>
      </c>
      <c r="D342" s="5">
        <f t="shared" si="6"/>
        <v>1</v>
      </c>
      <c r="E342" s="3">
        <v>0</v>
      </c>
      <c r="F342" s="3">
        <v>0</v>
      </c>
      <c r="G342" s="3">
        <v>0</v>
      </c>
      <c r="H342" s="3">
        <v>0</v>
      </c>
      <c r="I342" s="3">
        <v>1</v>
      </c>
      <c r="J342" s="3">
        <v>0</v>
      </c>
      <c r="K342" s="3">
        <v>0</v>
      </c>
      <c r="L342" s="3">
        <v>0</v>
      </c>
      <c r="M342" s="3">
        <v>0</v>
      </c>
      <c r="N342" s="3">
        <v>0</v>
      </c>
    </row>
    <row r="343" spans="1:14" x14ac:dyDescent="0.25">
      <c r="A343" t="s">
        <v>2490</v>
      </c>
      <c r="B343" t="s">
        <v>2491</v>
      </c>
      <c r="C343" s="13" t="s">
        <v>1226</v>
      </c>
      <c r="D343" s="5">
        <f t="shared" si="6"/>
        <v>3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2</v>
      </c>
      <c r="M343" s="3">
        <v>1</v>
      </c>
      <c r="N343" s="3">
        <v>0</v>
      </c>
    </row>
    <row r="344" spans="1:14" x14ac:dyDescent="0.25">
      <c r="A344" t="s">
        <v>2027</v>
      </c>
      <c r="B344" t="s">
        <v>2028</v>
      </c>
      <c r="C344" s="13" t="s">
        <v>1226</v>
      </c>
      <c r="D344" s="5">
        <f t="shared" si="6"/>
        <v>4</v>
      </c>
      <c r="E344" s="3">
        <v>0</v>
      </c>
      <c r="F344" s="3">
        <v>0</v>
      </c>
      <c r="G344" s="3">
        <v>0</v>
      </c>
      <c r="H344" s="3">
        <v>0</v>
      </c>
      <c r="I344" s="3">
        <v>1</v>
      </c>
      <c r="J344" s="3">
        <v>1</v>
      </c>
      <c r="K344" s="3">
        <v>0</v>
      </c>
      <c r="L344" s="3">
        <v>2</v>
      </c>
      <c r="M344" s="3">
        <v>0</v>
      </c>
      <c r="N344" s="3">
        <v>0</v>
      </c>
    </row>
    <row r="345" spans="1:14" x14ac:dyDescent="0.25">
      <c r="A345" t="s">
        <v>2029</v>
      </c>
      <c r="B345" t="s">
        <v>2030</v>
      </c>
      <c r="C345" s="13" t="s">
        <v>1226</v>
      </c>
      <c r="D345" s="5">
        <f t="shared" si="6"/>
        <v>6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3</v>
      </c>
      <c r="K345" s="3">
        <v>1</v>
      </c>
      <c r="L345" s="3">
        <v>2</v>
      </c>
      <c r="M345" s="3">
        <v>0</v>
      </c>
      <c r="N345" s="3">
        <v>0</v>
      </c>
    </row>
    <row r="346" spans="1:14" x14ac:dyDescent="0.25">
      <c r="A346" t="s">
        <v>1441</v>
      </c>
      <c r="B346" t="s">
        <v>1442</v>
      </c>
      <c r="C346" s="13" t="s">
        <v>1226</v>
      </c>
      <c r="D346" s="5">
        <f t="shared" si="6"/>
        <v>1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1</v>
      </c>
      <c r="M346" s="3">
        <v>0</v>
      </c>
      <c r="N346" s="3">
        <v>0</v>
      </c>
    </row>
    <row r="347" spans="1:14" x14ac:dyDescent="0.25">
      <c r="A347" t="s">
        <v>1194</v>
      </c>
      <c r="B347" t="s">
        <v>1195</v>
      </c>
      <c r="C347" s="13" t="s">
        <v>1226</v>
      </c>
      <c r="D347" s="5">
        <f t="shared" si="6"/>
        <v>46</v>
      </c>
      <c r="E347" s="3">
        <v>8</v>
      </c>
      <c r="F347" s="3">
        <v>2</v>
      </c>
      <c r="G347" s="3">
        <v>3</v>
      </c>
      <c r="H347" s="3">
        <v>0</v>
      </c>
      <c r="I347" s="3">
        <v>6</v>
      </c>
      <c r="J347" s="3">
        <v>2</v>
      </c>
      <c r="K347" s="3">
        <v>10</v>
      </c>
      <c r="L347" s="3">
        <v>5</v>
      </c>
      <c r="M347" s="3">
        <v>6</v>
      </c>
      <c r="N347" s="3">
        <v>4</v>
      </c>
    </row>
    <row r="348" spans="1:14" x14ac:dyDescent="0.25">
      <c r="A348" t="s">
        <v>1322</v>
      </c>
      <c r="B348" t="s">
        <v>1323</v>
      </c>
      <c r="C348" s="13" t="s">
        <v>1226</v>
      </c>
      <c r="D348" s="5">
        <f t="shared" si="6"/>
        <v>4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1</v>
      </c>
      <c r="K348" s="3">
        <v>1</v>
      </c>
      <c r="L348" s="3">
        <v>2</v>
      </c>
      <c r="M348" s="3">
        <v>0</v>
      </c>
      <c r="N348" s="3">
        <v>0</v>
      </c>
    </row>
    <row r="349" spans="1:14" x14ac:dyDescent="0.25">
      <c r="A349" t="s">
        <v>1324</v>
      </c>
      <c r="B349" t="s">
        <v>1325</v>
      </c>
      <c r="C349" s="13" t="s">
        <v>1226</v>
      </c>
      <c r="D349" s="5">
        <f t="shared" si="6"/>
        <v>3</v>
      </c>
      <c r="E349" s="3">
        <v>0</v>
      </c>
      <c r="F349" s="3">
        <v>0</v>
      </c>
      <c r="G349" s="3">
        <v>1</v>
      </c>
      <c r="H349" s="3">
        <v>0</v>
      </c>
      <c r="I349" s="3">
        <v>0</v>
      </c>
      <c r="J349" s="3">
        <v>0</v>
      </c>
      <c r="K349" s="3">
        <v>1</v>
      </c>
      <c r="L349" s="3">
        <v>0</v>
      </c>
      <c r="M349" s="3">
        <v>1</v>
      </c>
      <c r="N349" s="3">
        <v>0</v>
      </c>
    </row>
    <row r="350" spans="1:14" x14ac:dyDescent="0.25">
      <c r="A350" t="s">
        <v>2031</v>
      </c>
      <c r="B350" t="s">
        <v>2032</v>
      </c>
      <c r="C350" s="13" t="s">
        <v>1226</v>
      </c>
      <c r="D350" s="5">
        <f t="shared" si="6"/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1</v>
      </c>
      <c r="M350" s="3">
        <v>0</v>
      </c>
      <c r="N350" s="3">
        <v>0</v>
      </c>
    </row>
    <row r="351" spans="1:14" x14ac:dyDescent="0.25">
      <c r="A351" t="s">
        <v>2033</v>
      </c>
      <c r="B351" t="s">
        <v>2034</v>
      </c>
      <c r="C351" s="13" t="s">
        <v>1226</v>
      </c>
      <c r="D351" s="5">
        <f t="shared" si="6"/>
        <v>4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1</v>
      </c>
      <c r="K351" s="3">
        <v>1</v>
      </c>
      <c r="L351" s="3">
        <v>1</v>
      </c>
      <c r="M351" s="3">
        <v>0</v>
      </c>
      <c r="N351" s="3">
        <v>1</v>
      </c>
    </row>
    <row r="352" spans="1:14" x14ac:dyDescent="0.25">
      <c r="A352" t="s">
        <v>942</v>
      </c>
      <c r="B352" t="s">
        <v>943</v>
      </c>
      <c r="C352" s="13" t="s">
        <v>1226</v>
      </c>
      <c r="D352" s="5">
        <f t="shared" si="6"/>
        <v>2</v>
      </c>
      <c r="E352" s="3">
        <v>0</v>
      </c>
      <c r="F352" s="3">
        <v>1</v>
      </c>
      <c r="G352" s="3">
        <v>0</v>
      </c>
      <c r="H352" s="3">
        <v>0</v>
      </c>
      <c r="I352" s="3">
        <v>0</v>
      </c>
      <c r="J352" s="3">
        <v>0</v>
      </c>
      <c r="K352" s="3">
        <v>1</v>
      </c>
      <c r="L352" s="3">
        <v>0</v>
      </c>
      <c r="M352" s="3">
        <v>0</v>
      </c>
      <c r="N352" s="3">
        <v>0</v>
      </c>
    </row>
    <row r="353" spans="1:14" x14ac:dyDescent="0.25">
      <c r="A353" t="s">
        <v>1326</v>
      </c>
      <c r="B353" t="s">
        <v>1327</v>
      </c>
      <c r="C353" s="13" t="s">
        <v>1226</v>
      </c>
      <c r="D353" s="5">
        <f t="shared" si="6"/>
        <v>2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2</v>
      </c>
      <c r="L353" s="3">
        <v>0</v>
      </c>
      <c r="M353" s="3">
        <v>0</v>
      </c>
      <c r="N353" s="3">
        <v>0</v>
      </c>
    </row>
    <row r="354" spans="1:14" x14ac:dyDescent="0.25">
      <c r="A354" t="s">
        <v>2035</v>
      </c>
      <c r="B354" t="s">
        <v>2036</v>
      </c>
      <c r="C354" s="13" t="s">
        <v>1226</v>
      </c>
      <c r="D354" s="5">
        <f t="shared" si="6"/>
        <v>1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1</v>
      </c>
      <c r="M354" s="3">
        <v>0</v>
      </c>
      <c r="N354" s="3">
        <v>0</v>
      </c>
    </row>
    <row r="355" spans="1:14" x14ac:dyDescent="0.25">
      <c r="A355" t="s">
        <v>2037</v>
      </c>
      <c r="B355" t="s">
        <v>2038</v>
      </c>
      <c r="C355" s="13" t="s">
        <v>1226</v>
      </c>
      <c r="D355" s="5">
        <f t="shared" si="6"/>
        <v>1</v>
      </c>
      <c r="E355" s="3">
        <v>0</v>
      </c>
      <c r="F355" s="3">
        <v>0</v>
      </c>
      <c r="G355" s="3">
        <v>0</v>
      </c>
      <c r="H355" s="3">
        <v>0</v>
      </c>
      <c r="I355" s="3">
        <v>1</v>
      </c>
      <c r="J355" s="3">
        <v>0</v>
      </c>
      <c r="K355" s="3">
        <v>0</v>
      </c>
      <c r="L355" s="3">
        <v>0</v>
      </c>
      <c r="M355" s="3">
        <v>0</v>
      </c>
      <c r="N355" s="3">
        <v>0</v>
      </c>
    </row>
    <row r="356" spans="1:14" x14ac:dyDescent="0.25">
      <c r="A356" t="s">
        <v>2039</v>
      </c>
      <c r="B356" t="s">
        <v>2040</v>
      </c>
      <c r="C356" s="13" t="s">
        <v>1226</v>
      </c>
      <c r="D356" s="5">
        <f t="shared" si="6"/>
        <v>1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1</v>
      </c>
      <c r="M356" s="3">
        <v>0</v>
      </c>
      <c r="N356" s="3">
        <v>0</v>
      </c>
    </row>
    <row r="357" spans="1:14" x14ac:dyDescent="0.25">
      <c r="A357" t="s">
        <v>2041</v>
      </c>
      <c r="B357" t="s">
        <v>2042</v>
      </c>
      <c r="C357" s="13" t="s">
        <v>1226</v>
      </c>
      <c r="D357" s="5">
        <f t="shared" si="6"/>
        <v>1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1</v>
      </c>
      <c r="N357" s="3">
        <v>0</v>
      </c>
    </row>
    <row r="358" spans="1:14" x14ac:dyDescent="0.25">
      <c r="A358" t="s">
        <v>2043</v>
      </c>
      <c r="B358" t="s">
        <v>2044</v>
      </c>
      <c r="C358" s="13" t="s">
        <v>1226</v>
      </c>
      <c r="D358" s="5">
        <f t="shared" si="6"/>
        <v>2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1</v>
      </c>
      <c r="K358" s="3">
        <v>0</v>
      </c>
      <c r="L358" s="3">
        <v>1</v>
      </c>
      <c r="M358" s="3">
        <v>0</v>
      </c>
      <c r="N358" s="3">
        <v>0</v>
      </c>
    </row>
    <row r="359" spans="1:14" x14ac:dyDescent="0.25">
      <c r="A359" t="s">
        <v>2492</v>
      </c>
      <c r="B359" t="s">
        <v>2493</v>
      </c>
      <c r="C359" s="13" t="s">
        <v>1226</v>
      </c>
      <c r="D359" s="5">
        <f t="shared" si="6"/>
        <v>2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2</v>
      </c>
      <c r="K359" s="3">
        <v>0</v>
      </c>
      <c r="L359" s="3">
        <v>0</v>
      </c>
      <c r="M359" s="3">
        <v>0</v>
      </c>
      <c r="N359" s="3">
        <v>0</v>
      </c>
    </row>
    <row r="360" spans="1:14" x14ac:dyDescent="0.25">
      <c r="A360" t="s">
        <v>2494</v>
      </c>
      <c r="B360" t="s">
        <v>2495</v>
      </c>
      <c r="C360" s="13" t="s">
        <v>1226</v>
      </c>
      <c r="D360" s="5">
        <f t="shared" si="6"/>
        <v>2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0</v>
      </c>
      <c r="M360" s="3">
        <v>2</v>
      </c>
      <c r="N360" s="3">
        <v>0</v>
      </c>
    </row>
    <row r="361" spans="1:14" x14ac:dyDescent="0.25">
      <c r="A361" t="s">
        <v>2045</v>
      </c>
      <c r="B361" t="s">
        <v>2046</v>
      </c>
      <c r="C361" s="13" t="s">
        <v>1226</v>
      </c>
      <c r="D361" s="5">
        <f t="shared" si="6"/>
        <v>1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1</v>
      </c>
      <c r="K361" s="3">
        <v>0</v>
      </c>
      <c r="L361" s="3">
        <v>0</v>
      </c>
      <c r="M361" s="3">
        <v>0</v>
      </c>
      <c r="N361" s="3">
        <v>0</v>
      </c>
    </row>
    <row r="362" spans="1:14" x14ac:dyDescent="0.25">
      <c r="A362" t="s">
        <v>2047</v>
      </c>
      <c r="B362" t="s">
        <v>2048</v>
      </c>
      <c r="C362" s="13" t="s">
        <v>1226</v>
      </c>
      <c r="D362" s="5">
        <f t="shared" si="6"/>
        <v>1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1</v>
      </c>
      <c r="L362" s="3">
        <v>0</v>
      </c>
      <c r="M362" s="3">
        <v>0</v>
      </c>
      <c r="N362" s="3">
        <v>0</v>
      </c>
    </row>
    <row r="363" spans="1:14" x14ac:dyDescent="0.25">
      <c r="A363" t="s">
        <v>2049</v>
      </c>
      <c r="B363" t="s">
        <v>2050</v>
      </c>
      <c r="C363" s="13" t="s">
        <v>1226</v>
      </c>
      <c r="D363" s="5">
        <f t="shared" si="6"/>
        <v>5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2</v>
      </c>
      <c r="L363" s="3">
        <v>0</v>
      </c>
      <c r="M363" s="3">
        <v>2</v>
      </c>
      <c r="N363" s="3">
        <v>1</v>
      </c>
    </row>
    <row r="364" spans="1:14" x14ac:dyDescent="0.25">
      <c r="A364" t="s">
        <v>616</v>
      </c>
      <c r="B364" t="s">
        <v>617</v>
      </c>
      <c r="C364" s="13" t="s">
        <v>1226</v>
      </c>
      <c r="D364" s="5">
        <f t="shared" si="6"/>
        <v>1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1</v>
      </c>
      <c r="L364" s="3">
        <v>0</v>
      </c>
      <c r="M364" s="3">
        <v>0</v>
      </c>
      <c r="N364" s="3">
        <v>0</v>
      </c>
    </row>
    <row r="365" spans="1:14" x14ac:dyDescent="0.25">
      <c r="A365" t="s">
        <v>1418</v>
      </c>
      <c r="B365" t="s">
        <v>1419</v>
      </c>
      <c r="C365" s="13" t="s">
        <v>1226</v>
      </c>
      <c r="D365" s="5">
        <f t="shared" si="6"/>
        <v>1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1</v>
      </c>
      <c r="L365" s="3">
        <v>0</v>
      </c>
      <c r="M365" s="3">
        <v>0</v>
      </c>
      <c r="N365" s="3">
        <v>0</v>
      </c>
    </row>
    <row r="366" spans="1:14" x14ac:dyDescent="0.25">
      <c r="A366" t="s">
        <v>417</v>
      </c>
      <c r="B366" t="s">
        <v>418</v>
      </c>
      <c r="C366" s="13" t="s">
        <v>1226</v>
      </c>
      <c r="D366" s="5">
        <f t="shared" si="6"/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1</v>
      </c>
    </row>
    <row r="367" spans="1:14" x14ac:dyDescent="0.25">
      <c r="A367" t="s">
        <v>419</v>
      </c>
      <c r="B367" t="s">
        <v>420</v>
      </c>
      <c r="C367" s="13" t="s">
        <v>1226</v>
      </c>
      <c r="D367" s="5">
        <f t="shared" si="6"/>
        <v>4</v>
      </c>
      <c r="E367" s="3">
        <v>1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1</v>
      </c>
      <c r="L367" s="3">
        <v>2</v>
      </c>
      <c r="M367" s="3">
        <v>0</v>
      </c>
      <c r="N367" s="3">
        <v>0</v>
      </c>
    </row>
    <row r="368" spans="1:14" x14ac:dyDescent="0.25">
      <c r="A368" t="s">
        <v>2496</v>
      </c>
      <c r="B368" t="s">
        <v>2497</v>
      </c>
      <c r="C368" s="13" t="s">
        <v>1226</v>
      </c>
      <c r="D368" s="5">
        <f t="shared" si="6"/>
        <v>2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2</v>
      </c>
      <c r="L368" s="3">
        <v>0</v>
      </c>
      <c r="M368" s="3">
        <v>0</v>
      </c>
      <c r="N368" s="3">
        <v>0</v>
      </c>
    </row>
    <row r="369" spans="1:14" x14ac:dyDescent="0.25">
      <c r="A369" t="s">
        <v>2051</v>
      </c>
      <c r="B369" t="s">
        <v>2052</v>
      </c>
      <c r="C369" s="13" t="s">
        <v>1226</v>
      </c>
      <c r="D369" s="5">
        <f t="shared" si="6"/>
        <v>1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0</v>
      </c>
      <c r="M369" s="3">
        <v>1</v>
      </c>
      <c r="N369" s="3">
        <v>0</v>
      </c>
    </row>
    <row r="370" spans="1:14" x14ac:dyDescent="0.25">
      <c r="A370" t="s">
        <v>2053</v>
      </c>
      <c r="B370" t="s">
        <v>2054</v>
      </c>
      <c r="C370" s="13" t="s">
        <v>1226</v>
      </c>
      <c r="D370" s="5">
        <f t="shared" si="6"/>
        <v>1</v>
      </c>
      <c r="E370" s="3">
        <v>0</v>
      </c>
      <c r="F370" s="3">
        <v>0</v>
      </c>
      <c r="G370" s="3">
        <v>0</v>
      </c>
      <c r="H370" s="3">
        <v>0</v>
      </c>
      <c r="I370" s="3">
        <v>1</v>
      </c>
      <c r="J370" s="3">
        <v>0</v>
      </c>
      <c r="K370" s="3">
        <v>0</v>
      </c>
      <c r="L370" s="3">
        <v>0</v>
      </c>
      <c r="M370" s="3">
        <v>0</v>
      </c>
      <c r="N370" s="3">
        <v>0</v>
      </c>
    </row>
    <row r="371" spans="1:14" x14ac:dyDescent="0.25">
      <c r="A371" t="s">
        <v>2055</v>
      </c>
      <c r="B371" t="s">
        <v>2056</v>
      </c>
      <c r="C371" s="13" t="s">
        <v>1226</v>
      </c>
      <c r="D371" s="5">
        <f t="shared" si="6"/>
        <v>1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1</v>
      </c>
      <c r="K371" s="3">
        <v>0</v>
      </c>
      <c r="L371" s="3">
        <v>0</v>
      </c>
      <c r="M371" s="3">
        <v>0</v>
      </c>
      <c r="N371" s="3">
        <v>0</v>
      </c>
    </row>
    <row r="372" spans="1:14" x14ac:dyDescent="0.25">
      <c r="A372" t="s">
        <v>1107</v>
      </c>
      <c r="B372" t="s">
        <v>1054</v>
      </c>
      <c r="C372" s="13" t="s">
        <v>1226</v>
      </c>
      <c r="D372" s="5">
        <f t="shared" si="6"/>
        <v>3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1</v>
      </c>
      <c r="K372" s="3">
        <v>1</v>
      </c>
      <c r="L372" s="3">
        <v>1</v>
      </c>
      <c r="M372" s="3">
        <v>0</v>
      </c>
      <c r="N372" s="3">
        <v>0</v>
      </c>
    </row>
    <row r="373" spans="1:14" x14ac:dyDescent="0.25">
      <c r="A373" t="s">
        <v>2057</v>
      </c>
      <c r="B373" t="s">
        <v>2058</v>
      </c>
      <c r="C373" s="13" t="s">
        <v>1226</v>
      </c>
      <c r="D373" s="5">
        <f t="shared" si="6"/>
        <v>1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1</v>
      </c>
      <c r="L373" s="3">
        <v>0</v>
      </c>
      <c r="M373" s="3">
        <v>0</v>
      </c>
      <c r="N373" s="3">
        <v>0</v>
      </c>
    </row>
    <row r="374" spans="1:14" x14ac:dyDescent="0.25">
      <c r="A374" t="s">
        <v>1108</v>
      </c>
      <c r="B374" t="s">
        <v>1109</v>
      </c>
      <c r="C374" s="13" t="s">
        <v>1226</v>
      </c>
      <c r="D374" s="5">
        <f t="shared" si="6"/>
        <v>1</v>
      </c>
      <c r="E374" s="3">
        <v>0</v>
      </c>
      <c r="F374" s="3">
        <v>0</v>
      </c>
      <c r="G374" s="3">
        <v>0</v>
      </c>
      <c r="H374" s="3">
        <v>1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</row>
    <row r="375" spans="1:14" x14ac:dyDescent="0.25">
      <c r="A375" t="s">
        <v>2059</v>
      </c>
      <c r="B375" t="s">
        <v>2060</v>
      </c>
      <c r="C375" s="13" t="s">
        <v>1226</v>
      </c>
      <c r="D375" s="5">
        <f t="shared" si="6"/>
        <v>1</v>
      </c>
      <c r="E375" s="3">
        <v>0</v>
      </c>
      <c r="F375" s="3">
        <v>0</v>
      </c>
      <c r="G375" s="3">
        <v>0</v>
      </c>
      <c r="H375" s="3">
        <v>0</v>
      </c>
      <c r="I375" s="3">
        <v>1</v>
      </c>
      <c r="J375" s="3">
        <v>0</v>
      </c>
      <c r="K375" s="3">
        <v>0</v>
      </c>
      <c r="L375" s="3">
        <v>0</v>
      </c>
      <c r="M375" s="3">
        <v>0</v>
      </c>
      <c r="N375" s="3">
        <v>0</v>
      </c>
    </row>
    <row r="376" spans="1:14" x14ac:dyDescent="0.25">
      <c r="A376" t="s">
        <v>2498</v>
      </c>
      <c r="B376" t="s">
        <v>2499</v>
      </c>
      <c r="C376" s="13" t="s">
        <v>1226</v>
      </c>
      <c r="D376" s="5">
        <f t="shared" si="6"/>
        <v>1</v>
      </c>
      <c r="E376" s="3">
        <v>0</v>
      </c>
      <c r="F376" s="3">
        <v>0</v>
      </c>
      <c r="G376" s="3">
        <v>0</v>
      </c>
      <c r="H376" s="3">
        <v>0</v>
      </c>
      <c r="I376" s="3">
        <v>1</v>
      </c>
      <c r="J376" s="3">
        <v>0</v>
      </c>
      <c r="K376" s="3">
        <v>0</v>
      </c>
      <c r="L376" s="3">
        <v>0</v>
      </c>
      <c r="M376" s="3">
        <v>0</v>
      </c>
      <c r="N376" s="3">
        <v>0</v>
      </c>
    </row>
    <row r="377" spans="1:14" x14ac:dyDescent="0.25">
      <c r="A377" t="s">
        <v>944</v>
      </c>
      <c r="B377" t="s">
        <v>945</v>
      </c>
      <c r="C377" s="13" t="s">
        <v>1226</v>
      </c>
      <c r="D377" s="5">
        <f t="shared" si="6"/>
        <v>3</v>
      </c>
      <c r="E377" s="3">
        <v>0</v>
      </c>
      <c r="F377" s="3">
        <v>0</v>
      </c>
      <c r="G377" s="3">
        <v>0</v>
      </c>
      <c r="H377" s="3">
        <v>0</v>
      </c>
      <c r="I377" s="3">
        <v>1</v>
      </c>
      <c r="J377" s="3">
        <v>0</v>
      </c>
      <c r="K377" s="3">
        <v>0</v>
      </c>
      <c r="L377" s="3">
        <v>0</v>
      </c>
      <c r="M377" s="3">
        <v>2</v>
      </c>
      <c r="N377" s="3">
        <v>0</v>
      </c>
    </row>
    <row r="378" spans="1:14" x14ac:dyDescent="0.25">
      <c r="A378" t="s">
        <v>2061</v>
      </c>
      <c r="B378" t="s">
        <v>2062</v>
      </c>
      <c r="C378" s="13" t="s">
        <v>1226</v>
      </c>
      <c r="D378" s="5">
        <f t="shared" si="6"/>
        <v>1</v>
      </c>
      <c r="E378" s="3">
        <v>0</v>
      </c>
      <c r="F378" s="3">
        <v>0</v>
      </c>
      <c r="G378" s="3">
        <v>0</v>
      </c>
      <c r="H378" s="3">
        <v>0</v>
      </c>
      <c r="I378" s="3">
        <v>1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</row>
    <row r="379" spans="1:14" x14ac:dyDescent="0.25">
      <c r="A379" t="s">
        <v>2063</v>
      </c>
      <c r="B379" t="s">
        <v>2064</v>
      </c>
      <c r="C379" s="13" t="s">
        <v>1226</v>
      </c>
      <c r="D379" s="5">
        <f t="shared" si="6"/>
        <v>1</v>
      </c>
      <c r="E379" s="3">
        <v>0</v>
      </c>
      <c r="F379" s="3">
        <v>0</v>
      </c>
      <c r="G379" s="3">
        <v>0</v>
      </c>
      <c r="H379" s="3">
        <v>0</v>
      </c>
      <c r="I379" s="3">
        <v>1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</row>
    <row r="380" spans="1:14" x14ac:dyDescent="0.25">
      <c r="A380" t="s">
        <v>2065</v>
      </c>
      <c r="B380" t="s">
        <v>2066</v>
      </c>
      <c r="C380" s="13" t="s">
        <v>1226</v>
      </c>
      <c r="D380" s="5">
        <f t="shared" si="6"/>
        <v>1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1</v>
      </c>
      <c r="N380" s="3">
        <v>0</v>
      </c>
    </row>
    <row r="381" spans="1:14" x14ac:dyDescent="0.25">
      <c r="A381" t="s">
        <v>2067</v>
      </c>
      <c r="B381" t="s">
        <v>2068</v>
      </c>
      <c r="C381" s="13" t="s">
        <v>1226</v>
      </c>
      <c r="D381" s="5">
        <f t="shared" si="6"/>
        <v>1</v>
      </c>
      <c r="E381" s="3">
        <v>0</v>
      </c>
      <c r="F381" s="3">
        <v>0</v>
      </c>
      <c r="G381" s="3">
        <v>0</v>
      </c>
      <c r="H381" s="3">
        <v>0</v>
      </c>
      <c r="I381" s="3">
        <v>1</v>
      </c>
      <c r="J381" s="3">
        <v>0</v>
      </c>
      <c r="K381" s="3">
        <v>0</v>
      </c>
      <c r="L381" s="3">
        <v>0</v>
      </c>
      <c r="M381" s="3">
        <v>0</v>
      </c>
      <c r="N381" s="3">
        <v>0</v>
      </c>
    </row>
    <row r="382" spans="1:14" x14ac:dyDescent="0.25">
      <c r="A382" t="s">
        <v>2069</v>
      </c>
      <c r="B382" t="s">
        <v>2070</v>
      </c>
      <c r="C382" s="13" t="s">
        <v>1226</v>
      </c>
      <c r="D382" s="5">
        <f t="shared" si="6"/>
        <v>1</v>
      </c>
      <c r="E382" s="3">
        <v>0</v>
      </c>
      <c r="F382" s="3">
        <v>0</v>
      </c>
      <c r="G382" s="3">
        <v>0</v>
      </c>
      <c r="H382" s="3">
        <v>0</v>
      </c>
      <c r="I382" s="3">
        <v>1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</row>
    <row r="383" spans="1:14" x14ac:dyDescent="0.25">
      <c r="A383" t="s">
        <v>618</v>
      </c>
      <c r="B383" t="s">
        <v>619</v>
      </c>
      <c r="C383" s="13" t="s">
        <v>1226</v>
      </c>
      <c r="D383" s="5">
        <f t="shared" si="6"/>
        <v>4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2</v>
      </c>
      <c r="N383" s="3">
        <v>2</v>
      </c>
    </row>
    <row r="384" spans="1:14" x14ac:dyDescent="0.25">
      <c r="A384" t="s">
        <v>232</v>
      </c>
      <c r="B384" t="s">
        <v>233</v>
      </c>
      <c r="C384" s="13" t="s">
        <v>1226</v>
      </c>
      <c r="D384" s="5">
        <f t="shared" si="6"/>
        <v>537</v>
      </c>
      <c r="E384" s="3">
        <v>36</v>
      </c>
      <c r="F384" s="3">
        <v>67</v>
      </c>
      <c r="G384" s="3">
        <v>5</v>
      </c>
      <c r="H384" s="3">
        <v>26</v>
      </c>
      <c r="I384" s="3">
        <v>21</v>
      </c>
      <c r="J384" s="3">
        <v>79</v>
      </c>
      <c r="K384" s="3">
        <v>30</v>
      </c>
      <c r="L384" s="3">
        <v>174</v>
      </c>
      <c r="M384" s="3">
        <v>55</v>
      </c>
      <c r="N384" s="3">
        <v>44</v>
      </c>
    </row>
    <row r="385" spans="1:14" x14ac:dyDescent="0.25">
      <c r="A385" t="s">
        <v>234</v>
      </c>
      <c r="B385" t="s">
        <v>67</v>
      </c>
      <c r="C385" s="13" t="s">
        <v>1226</v>
      </c>
      <c r="D385" s="5">
        <f t="shared" si="6"/>
        <v>88</v>
      </c>
      <c r="E385" s="3">
        <v>0</v>
      </c>
      <c r="F385" s="3">
        <v>0</v>
      </c>
      <c r="G385" s="3">
        <v>0</v>
      </c>
      <c r="H385" s="3">
        <v>0</v>
      </c>
      <c r="I385" s="3">
        <v>2</v>
      </c>
      <c r="J385" s="3">
        <v>0</v>
      </c>
      <c r="K385" s="3">
        <v>7</v>
      </c>
      <c r="L385" s="3">
        <v>0</v>
      </c>
      <c r="M385" s="3">
        <v>79</v>
      </c>
      <c r="N385" s="3">
        <v>0</v>
      </c>
    </row>
    <row r="386" spans="1:14" x14ac:dyDescent="0.25">
      <c r="A386" t="s">
        <v>2500</v>
      </c>
      <c r="B386" t="s">
        <v>2501</v>
      </c>
      <c r="C386" s="13" t="s">
        <v>1226</v>
      </c>
      <c r="D386" s="5">
        <f t="shared" si="6"/>
        <v>1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1</v>
      </c>
      <c r="L386" s="3">
        <v>0</v>
      </c>
      <c r="M386" s="3">
        <v>0</v>
      </c>
      <c r="N386" s="3">
        <v>0</v>
      </c>
    </row>
    <row r="387" spans="1:14" x14ac:dyDescent="0.25">
      <c r="A387" t="s">
        <v>2071</v>
      </c>
      <c r="B387" t="s">
        <v>2072</v>
      </c>
      <c r="C387" s="13" t="s">
        <v>1226</v>
      </c>
      <c r="D387" s="5">
        <f t="shared" si="6"/>
        <v>8</v>
      </c>
      <c r="E387" s="3">
        <v>0</v>
      </c>
      <c r="F387" s="3">
        <v>0</v>
      </c>
      <c r="G387" s="3">
        <v>0</v>
      </c>
      <c r="H387" s="3">
        <v>0</v>
      </c>
      <c r="I387" s="3">
        <v>4</v>
      </c>
      <c r="J387" s="3">
        <v>0</v>
      </c>
      <c r="K387" s="3">
        <v>4</v>
      </c>
      <c r="L387" s="3">
        <v>0</v>
      </c>
      <c r="M387" s="3">
        <v>0</v>
      </c>
      <c r="N387" s="3">
        <v>0</v>
      </c>
    </row>
    <row r="388" spans="1:14" x14ac:dyDescent="0.25">
      <c r="A388" t="s">
        <v>2073</v>
      </c>
      <c r="B388" t="s">
        <v>2074</v>
      </c>
      <c r="C388" s="13" t="s">
        <v>1226</v>
      </c>
      <c r="D388" s="5">
        <f t="shared" si="6"/>
        <v>1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1</v>
      </c>
      <c r="N388" s="3">
        <v>0</v>
      </c>
    </row>
    <row r="389" spans="1:14" x14ac:dyDescent="0.25">
      <c r="A389" t="s">
        <v>2075</v>
      </c>
      <c r="B389" t="s">
        <v>2076</v>
      </c>
      <c r="C389" s="13" t="s">
        <v>1226</v>
      </c>
      <c r="D389" s="5">
        <f t="shared" si="6"/>
        <v>4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1</v>
      </c>
      <c r="L389" s="3">
        <v>0</v>
      </c>
      <c r="M389" s="3">
        <v>3</v>
      </c>
      <c r="N389" s="3">
        <v>0</v>
      </c>
    </row>
    <row r="390" spans="1:14" x14ac:dyDescent="0.25">
      <c r="A390" t="s">
        <v>2502</v>
      </c>
      <c r="B390" t="s">
        <v>2503</v>
      </c>
      <c r="C390" s="13" t="s">
        <v>1226</v>
      </c>
      <c r="D390" s="5">
        <f t="shared" si="6"/>
        <v>1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1</v>
      </c>
      <c r="N390" s="3">
        <v>0</v>
      </c>
    </row>
    <row r="391" spans="1:14" x14ac:dyDescent="0.25">
      <c r="A391" t="s">
        <v>620</v>
      </c>
      <c r="B391" t="s">
        <v>537</v>
      </c>
      <c r="C391" s="13" t="s">
        <v>1226</v>
      </c>
      <c r="D391" s="5">
        <f t="shared" si="6"/>
        <v>2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2</v>
      </c>
      <c r="N391" s="3">
        <v>0</v>
      </c>
    </row>
    <row r="392" spans="1:14" x14ac:dyDescent="0.25">
      <c r="A392" t="s">
        <v>2504</v>
      </c>
      <c r="B392" t="s">
        <v>2505</v>
      </c>
      <c r="C392" s="13" t="s">
        <v>1226</v>
      </c>
      <c r="D392" s="5">
        <f t="shared" si="6"/>
        <v>2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2</v>
      </c>
      <c r="L392" s="3">
        <v>0</v>
      </c>
      <c r="M392" s="3">
        <v>0</v>
      </c>
      <c r="N392" s="3">
        <v>0</v>
      </c>
    </row>
    <row r="393" spans="1:14" x14ac:dyDescent="0.25">
      <c r="A393" t="s">
        <v>700</v>
      </c>
      <c r="B393" t="s">
        <v>701</v>
      </c>
      <c r="C393" s="13" t="s">
        <v>1226</v>
      </c>
      <c r="D393" s="5">
        <f t="shared" si="6"/>
        <v>1</v>
      </c>
      <c r="E393" s="3">
        <v>0</v>
      </c>
      <c r="F393" s="3">
        <v>0</v>
      </c>
      <c r="G393" s="3">
        <v>0</v>
      </c>
      <c r="H393" s="3">
        <v>0</v>
      </c>
      <c r="I393" s="3">
        <v>1</v>
      </c>
      <c r="J393" s="3">
        <v>0</v>
      </c>
      <c r="K393" s="3">
        <v>0</v>
      </c>
      <c r="L393" s="3">
        <v>0</v>
      </c>
      <c r="M393" s="3">
        <v>0</v>
      </c>
      <c r="N393" s="3">
        <v>0</v>
      </c>
    </row>
    <row r="394" spans="1:14" x14ac:dyDescent="0.25">
      <c r="A394" t="s">
        <v>621</v>
      </c>
      <c r="B394" t="s">
        <v>539</v>
      </c>
      <c r="C394" s="13" t="s">
        <v>1226</v>
      </c>
      <c r="D394" s="5">
        <f t="shared" ref="D394:D457" si="7">SUM(E394:N394)</f>
        <v>6</v>
      </c>
      <c r="E394" s="3">
        <v>6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0</v>
      </c>
      <c r="N394" s="3">
        <v>0</v>
      </c>
    </row>
    <row r="395" spans="1:14" x14ac:dyDescent="0.25">
      <c r="A395" t="s">
        <v>1110</v>
      </c>
      <c r="B395" t="s">
        <v>1111</v>
      </c>
      <c r="C395" s="13" t="s">
        <v>1226</v>
      </c>
      <c r="D395" s="5">
        <f t="shared" si="7"/>
        <v>2</v>
      </c>
      <c r="E395" s="3">
        <v>2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  <c r="N395" s="3">
        <v>0</v>
      </c>
    </row>
    <row r="396" spans="1:14" x14ac:dyDescent="0.25">
      <c r="A396" t="s">
        <v>1328</v>
      </c>
      <c r="B396" t="s">
        <v>1329</v>
      </c>
      <c r="C396" s="13" t="s">
        <v>1226</v>
      </c>
      <c r="D396" s="5">
        <f t="shared" si="7"/>
        <v>1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1</v>
      </c>
      <c r="N396" s="3">
        <v>0</v>
      </c>
    </row>
    <row r="397" spans="1:14" x14ac:dyDescent="0.25">
      <c r="A397" t="s">
        <v>2077</v>
      </c>
      <c r="B397" t="s">
        <v>2078</v>
      </c>
      <c r="C397" s="13" t="s">
        <v>1226</v>
      </c>
      <c r="D397" s="5">
        <f t="shared" si="7"/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1</v>
      </c>
      <c r="L397" s="3">
        <v>0</v>
      </c>
      <c r="M397" s="3">
        <v>0</v>
      </c>
      <c r="N397" s="3">
        <v>0</v>
      </c>
    </row>
    <row r="398" spans="1:14" x14ac:dyDescent="0.25">
      <c r="A398" t="s">
        <v>2079</v>
      </c>
      <c r="B398" t="s">
        <v>2080</v>
      </c>
      <c r="C398" s="13" t="s">
        <v>1226</v>
      </c>
      <c r="D398" s="5">
        <f t="shared" si="7"/>
        <v>1</v>
      </c>
      <c r="E398" s="3">
        <v>1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0</v>
      </c>
    </row>
    <row r="399" spans="1:14" x14ac:dyDescent="0.25">
      <c r="A399" t="s">
        <v>2081</v>
      </c>
      <c r="B399" t="s">
        <v>2082</v>
      </c>
      <c r="C399" s="13" t="s">
        <v>1226</v>
      </c>
      <c r="D399" s="5">
        <f t="shared" si="7"/>
        <v>2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2</v>
      </c>
      <c r="K399" s="3">
        <v>0</v>
      </c>
      <c r="L399" s="3">
        <v>0</v>
      </c>
      <c r="M399" s="3">
        <v>0</v>
      </c>
      <c r="N399" s="3">
        <v>0</v>
      </c>
    </row>
    <row r="400" spans="1:14" x14ac:dyDescent="0.25">
      <c r="A400" t="s">
        <v>1196</v>
      </c>
      <c r="B400" t="s">
        <v>1171</v>
      </c>
      <c r="C400" s="13" t="s">
        <v>1226</v>
      </c>
      <c r="D400" s="5">
        <f t="shared" si="7"/>
        <v>1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1</v>
      </c>
      <c r="M400" s="3">
        <v>0</v>
      </c>
      <c r="N400" s="3">
        <v>0</v>
      </c>
    </row>
    <row r="401" spans="1:14" x14ac:dyDescent="0.25">
      <c r="A401" t="s">
        <v>622</v>
      </c>
      <c r="B401" t="s">
        <v>623</v>
      </c>
      <c r="C401" s="13" t="s">
        <v>1226</v>
      </c>
      <c r="D401" s="5">
        <f t="shared" si="7"/>
        <v>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1</v>
      </c>
      <c r="K401" s="3">
        <v>0</v>
      </c>
      <c r="L401" s="3">
        <v>0</v>
      </c>
      <c r="M401" s="3">
        <v>0</v>
      </c>
      <c r="N401" s="3">
        <v>0</v>
      </c>
    </row>
    <row r="402" spans="1:14" x14ac:dyDescent="0.25">
      <c r="A402" t="s">
        <v>624</v>
      </c>
      <c r="B402" t="s">
        <v>625</v>
      </c>
      <c r="C402" s="13" t="s">
        <v>1226</v>
      </c>
      <c r="D402" s="5">
        <f t="shared" si="7"/>
        <v>1</v>
      </c>
      <c r="E402" s="3">
        <v>0</v>
      </c>
      <c r="F402" s="3">
        <v>0</v>
      </c>
      <c r="G402" s="3">
        <v>0</v>
      </c>
      <c r="H402" s="3">
        <v>1</v>
      </c>
      <c r="I402" s="3">
        <v>0</v>
      </c>
      <c r="J402" s="3">
        <v>0</v>
      </c>
      <c r="K402" s="3">
        <v>0</v>
      </c>
      <c r="L402" s="3">
        <v>0</v>
      </c>
      <c r="M402" s="3">
        <v>0</v>
      </c>
      <c r="N402" s="3">
        <v>0</v>
      </c>
    </row>
    <row r="403" spans="1:14" x14ac:dyDescent="0.25">
      <c r="A403" t="s">
        <v>626</v>
      </c>
      <c r="B403" t="s">
        <v>627</v>
      </c>
      <c r="C403" s="13" t="s">
        <v>1226</v>
      </c>
      <c r="D403" s="5">
        <f t="shared" si="7"/>
        <v>5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1</v>
      </c>
      <c r="K403" s="3">
        <v>0</v>
      </c>
      <c r="L403" s="3">
        <v>3</v>
      </c>
      <c r="M403" s="3">
        <v>0</v>
      </c>
      <c r="N403" s="3">
        <v>1</v>
      </c>
    </row>
    <row r="404" spans="1:14" x14ac:dyDescent="0.25">
      <c r="A404" t="s">
        <v>2083</v>
      </c>
      <c r="B404" t="s">
        <v>2084</v>
      </c>
      <c r="C404" s="13" t="s">
        <v>1226</v>
      </c>
      <c r="D404" s="5">
        <f t="shared" si="7"/>
        <v>2</v>
      </c>
      <c r="E404" s="3">
        <v>0</v>
      </c>
      <c r="F404" s="3">
        <v>1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1</v>
      </c>
      <c r="M404" s="3">
        <v>0</v>
      </c>
      <c r="N404" s="3">
        <v>0</v>
      </c>
    </row>
    <row r="405" spans="1:14" x14ac:dyDescent="0.25">
      <c r="A405" t="s">
        <v>2085</v>
      </c>
      <c r="B405" t="s">
        <v>2086</v>
      </c>
      <c r="C405" s="13" t="s">
        <v>1226</v>
      </c>
      <c r="D405" s="5">
        <f t="shared" si="7"/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1</v>
      </c>
      <c r="M405" s="3">
        <v>0</v>
      </c>
      <c r="N405" s="3">
        <v>0</v>
      </c>
    </row>
    <row r="406" spans="1:14" x14ac:dyDescent="0.25">
      <c r="A406" t="s">
        <v>946</v>
      </c>
      <c r="B406" t="s">
        <v>947</v>
      </c>
      <c r="C406" s="13" t="s">
        <v>1226</v>
      </c>
      <c r="D406" s="5">
        <f t="shared" si="7"/>
        <v>8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5</v>
      </c>
      <c r="K406" s="3">
        <v>0</v>
      </c>
      <c r="L406" s="3">
        <v>3</v>
      </c>
      <c r="M406" s="3">
        <v>0</v>
      </c>
      <c r="N406" s="3">
        <v>0</v>
      </c>
    </row>
    <row r="407" spans="1:14" x14ac:dyDescent="0.25">
      <c r="A407" t="s">
        <v>2506</v>
      </c>
      <c r="B407" t="s">
        <v>2507</v>
      </c>
      <c r="C407" s="13" t="s">
        <v>1226</v>
      </c>
      <c r="D407" s="5">
        <f t="shared" si="7"/>
        <v>2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2</v>
      </c>
      <c r="M407" s="3">
        <v>0</v>
      </c>
      <c r="N407" s="3">
        <v>0</v>
      </c>
    </row>
    <row r="408" spans="1:14" x14ac:dyDescent="0.25">
      <c r="A408" t="s">
        <v>702</v>
      </c>
      <c r="B408" t="s">
        <v>703</v>
      </c>
      <c r="C408" s="13" t="s">
        <v>1226</v>
      </c>
      <c r="D408" s="5">
        <f t="shared" si="7"/>
        <v>3</v>
      </c>
      <c r="E408" s="3">
        <v>0</v>
      </c>
      <c r="F408" s="3">
        <v>1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2</v>
      </c>
      <c r="M408" s="3">
        <v>0</v>
      </c>
      <c r="N408" s="3">
        <v>0</v>
      </c>
    </row>
    <row r="409" spans="1:14" x14ac:dyDescent="0.25">
      <c r="A409" t="s">
        <v>628</v>
      </c>
      <c r="B409" t="s">
        <v>629</v>
      </c>
      <c r="C409" s="13" t="s">
        <v>1226</v>
      </c>
      <c r="D409" s="5">
        <f t="shared" si="7"/>
        <v>1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1</v>
      </c>
      <c r="M409" s="3">
        <v>0</v>
      </c>
      <c r="N409" s="3">
        <v>0</v>
      </c>
    </row>
    <row r="410" spans="1:14" x14ac:dyDescent="0.25">
      <c r="A410" t="s">
        <v>2508</v>
      </c>
      <c r="B410" t="s">
        <v>2509</v>
      </c>
      <c r="C410" s="13" t="s">
        <v>1226</v>
      </c>
      <c r="D410" s="5">
        <f t="shared" si="7"/>
        <v>2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2</v>
      </c>
      <c r="M410" s="3">
        <v>0</v>
      </c>
      <c r="N410" s="3">
        <v>0</v>
      </c>
    </row>
    <row r="411" spans="1:14" x14ac:dyDescent="0.25">
      <c r="A411" t="s">
        <v>1330</v>
      </c>
      <c r="B411" t="s">
        <v>1331</v>
      </c>
      <c r="C411" s="13" t="s">
        <v>1226</v>
      </c>
      <c r="D411" s="5">
        <f t="shared" si="7"/>
        <v>2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3">
        <v>2</v>
      </c>
    </row>
    <row r="412" spans="1:14" x14ac:dyDescent="0.25">
      <c r="A412" t="s">
        <v>2510</v>
      </c>
      <c r="B412" t="s">
        <v>2511</v>
      </c>
      <c r="C412" s="13" t="s">
        <v>1226</v>
      </c>
      <c r="D412" s="5">
        <f t="shared" si="7"/>
        <v>2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2</v>
      </c>
      <c r="M412" s="3">
        <v>0</v>
      </c>
      <c r="N412" s="3">
        <v>0</v>
      </c>
    </row>
    <row r="413" spans="1:14" x14ac:dyDescent="0.25">
      <c r="A413" t="s">
        <v>630</v>
      </c>
      <c r="B413" t="s">
        <v>631</v>
      </c>
      <c r="C413" s="13" t="s">
        <v>1226</v>
      </c>
      <c r="D413" s="5">
        <f t="shared" si="7"/>
        <v>2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1</v>
      </c>
      <c r="K413" s="3">
        <v>0</v>
      </c>
      <c r="L413" s="3">
        <v>1</v>
      </c>
      <c r="M413" s="3">
        <v>0</v>
      </c>
      <c r="N413" s="3">
        <v>0</v>
      </c>
    </row>
    <row r="414" spans="1:14" x14ac:dyDescent="0.25">
      <c r="A414" t="s">
        <v>421</v>
      </c>
      <c r="B414" t="s">
        <v>422</v>
      </c>
      <c r="C414" s="13" t="s">
        <v>1226</v>
      </c>
      <c r="D414" s="5">
        <f t="shared" si="7"/>
        <v>1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1</v>
      </c>
      <c r="M414" s="3">
        <v>0</v>
      </c>
      <c r="N414" s="3">
        <v>0</v>
      </c>
    </row>
    <row r="415" spans="1:14" x14ac:dyDescent="0.25">
      <c r="A415" t="s">
        <v>2087</v>
      </c>
      <c r="B415" t="s">
        <v>2088</v>
      </c>
      <c r="C415" s="13" t="s">
        <v>1226</v>
      </c>
      <c r="D415" s="5">
        <f t="shared" si="7"/>
        <v>1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1</v>
      </c>
      <c r="M415" s="3">
        <v>0</v>
      </c>
      <c r="N415" s="3">
        <v>0</v>
      </c>
    </row>
    <row r="416" spans="1:14" x14ac:dyDescent="0.25">
      <c r="A416" t="s">
        <v>1443</v>
      </c>
      <c r="B416" t="s">
        <v>1444</v>
      </c>
      <c r="C416" s="13" t="s">
        <v>1226</v>
      </c>
      <c r="D416" s="5">
        <f t="shared" si="7"/>
        <v>1</v>
      </c>
      <c r="E416" s="3">
        <v>0</v>
      </c>
      <c r="F416" s="3">
        <v>0</v>
      </c>
      <c r="G416" s="3">
        <v>0</v>
      </c>
      <c r="H416" s="3">
        <v>1</v>
      </c>
      <c r="I416" s="3">
        <v>0</v>
      </c>
      <c r="J416" s="3">
        <v>0</v>
      </c>
      <c r="K416" s="3">
        <v>0</v>
      </c>
      <c r="L416" s="3">
        <v>0</v>
      </c>
      <c r="M416" s="3">
        <v>0</v>
      </c>
      <c r="N416" s="3">
        <v>0</v>
      </c>
    </row>
    <row r="417" spans="1:14" x14ac:dyDescent="0.25">
      <c r="A417" t="s">
        <v>2089</v>
      </c>
      <c r="B417" t="s">
        <v>2090</v>
      </c>
      <c r="C417" s="13" t="s">
        <v>1226</v>
      </c>
      <c r="D417" s="5">
        <f t="shared" si="7"/>
        <v>1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1</v>
      </c>
      <c r="K417" s="3">
        <v>0</v>
      </c>
      <c r="L417" s="3">
        <v>0</v>
      </c>
      <c r="M417" s="3">
        <v>0</v>
      </c>
      <c r="N417" s="3">
        <v>0</v>
      </c>
    </row>
    <row r="418" spans="1:14" x14ac:dyDescent="0.25">
      <c r="A418" t="s">
        <v>948</v>
      </c>
      <c r="B418" t="s">
        <v>949</v>
      </c>
      <c r="C418" s="13" t="s">
        <v>1226</v>
      </c>
      <c r="D418" s="5">
        <f t="shared" si="7"/>
        <v>2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2</v>
      </c>
      <c r="M418" s="3">
        <v>0</v>
      </c>
      <c r="N418" s="3">
        <v>0</v>
      </c>
    </row>
    <row r="419" spans="1:14" x14ac:dyDescent="0.25">
      <c r="A419" t="s">
        <v>235</v>
      </c>
      <c r="B419" t="s">
        <v>236</v>
      </c>
      <c r="C419" s="13" t="s">
        <v>1226</v>
      </c>
      <c r="D419" s="5">
        <f t="shared" si="7"/>
        <v>3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2</v>
      </c>
      <c r="K419" s="3">
        <v>0</v>
      </c>
      <c r="L419" s="3">
        <v>1</v>
      </c>
      <c r="M419" s="3">
        <v>0</v>
      </c>
      <c r="N419" s="3">
        <v>0</v>
      </c>
    </row>
    <row r="420" spans="1:14" x14ac:dyDescent="0.25">
      <c r="A420" t="s">
        <v>2091</v>
      </c>
      <c r="B420" t="s">
        <v>2092</v>
      </c>
      <c r="C420" s="13" t="s">
        <v>1226</v>
      </c>
      <c r="D420" s="5">
        <f t="shared" si="7"/>
        <v>79</v>
      </c>
      <c r="E420" s="3">
        <v>0</v>
      </c>
      <c r="F420" s="3">
        <v>0</v>
      </c>
      <c r="G420" s="3">
        <v>0</v>
      </c>
      <c r="H420" s="3">
        <v>1</v>
      </c>
      <c r="I420" s="3">
        <v>0</v>
      </c>
      <c r="J420" s="3">
        <v>40</v>
      </c>
      <c r="K420" s="3">
        <v>0</v>
      </c>
      <c r="L420" s="3">
        <v>38</v>
      </c>
      <c r="M420" s="3">
        <v>0</v>
      </c>
      <c r="N420" s="3">
        <v>0</v>
      </c>
    </row>
    <row r="421" spans="1:14" x14ac:dyDescent="0.25">
      <c r="A421" t="s">
        <v>237</v>
      </c>
      <c r="B421" t="s">
        <v>238</v>
      </c>
      <c r="C421" s="13" t="s">
        <v>1226</v>
      </c>
      <c r="D421" s="5">
        <f t="shared" si="7"/>
        <v>20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12</v>
      </c>
      <c r="K421" s="3">
        <v>0</v>
      </c>
      <c r="L421" s="3">
        <v>8</v>
      </c>
      <c r="M421" s="3">
        <v>0</v>
      </c>
      <c r="N421" s="3">
        <v>0</v>
      </c>
    </row>
    <row r="422" spans="1:14" x14ac:dyDescent="0.25">
      <c r="A422" t="s">
        <v>2093</v>
      </c>
      <c r="B422" t="s">
        <v>2094</v>
      </c>
      <c r="C422" s="13" t="s">
        <v>1226</v>
      </c>
      <c r="D422" s="5">
        <f t="shared" si="7"/>
        <v>1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1</v>
      </c>
      <c r="K422" s="3">
        <v>0</v>
      </c>
      <c r="L422" s="3">
        <v>0</v>
      </c>
      <c r="M422" s="3">
        <v>0</v>
      </c>
      <c r="N422" s="3">
        <v>0</v>
      </c>
    </row>
    <row r="423" spans="1:14" x14ac:dyDescent="0.25">
      <c r="A423" t="s">
        <v>950</v>
      </c>
      <c r="B423" t="s">
        <v>951</v>
      </c>
      <c r="C423" s="13" t="s">
        <v>1226</v>
      </c>
      <c r="D423" s="5">
        <f t="shared" si="7"/>
        <v>1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1</v>
      </c>
      <c r="M423" s="3">
        <v>0</v>
      </c>
      <c r="N423" s="3">
        <v>0</v>
      </c>
    </row>
    <row r="424" spans="1:14" x14ac:dyDescent="0.25">
      <c r="A424" t="s">
        <v>2095</v>
      </c>
      <c r="B424" t="s">
        <v>2096</v>
      </c>
      <c r="C424" s="13" t="s">
        <v>1226</v>
      </c>
      <c r="D424" s="5">
        <f t="shared" si="7"/>
        <v>163</v>
      </c>
      <c r="E424" s="3">
        <v>0</v>
      </c>
      <c r="F424" s="3">
        <v>0</v>
      </c>
      <c r="G424" s="3">
        <v>0</v>
      </c>
      <c r="H424" s="3">
        <v>7</v>
      </c>
      <c r="I424" s="3">
        <v>0</v>
      </c>
      <c r="J424" s="3">
        <v>81</v>
      </c>
      <c r="K424" s="3">
        <v>0</v>
      </c>
      <c r="L424" s="3">
        <v>75</v>
      </c>
      <c r="M424" s="3">
        <v>0</v>
      </c>
      <c r="N424" s="3">
        <v>0</v>
      </c>
    </row>
    <row r="425" spans="1:14" x14ac:dyDescent="0.25">
      <c r="A425" t="s">
        <v>2097</v>
      </c>
      <c r="B425" t="s">
        <v>2098</v>
      </c>
      <c r="C425" s="13" t="s">
        <v>1226</v>
      </c>
      <c r="D425" s="5">
        <f t="shared" si="7"/>
        <v>72</v>
      </c>
      <c r="E425" s="3">
        <v>0</v>
      </c>
      <c r="F425" s="3">
        <v>0</v>
      </c>
      <c r="G425" s="3">
        <v>0</v>
      </c>
      <c r="H425" s="3">
        <v>2</v>
      </c>
      <c r="I425" s="3">
        <v>0</v>
      </c>
      <c r="J425" s="3">
        <v>43</v>
      </c>
      <c r="K425" s="3">
        <v>0</v>
      </c>
      <c r="L425" s="3">
        <v>27</v>
      </c>
      <c r="M425" s="3">
        <v>0</v>
      </c>
      <c r="N425" s="3">
        <v>0</v>
      </c>
    </row>
    <row r="426" spans="1:14" x14ac:dyDescent="0.25">
      <c r="A426" t="s">
        <v>239</v>
      </c>
      <c r="B426" t="s">
        <v>240</v>
      </c>
      <c r="C426" s="13" t="s">
        <v>1226</v>
      </c>
      <c r="D426" s="5">
        <f t="shared" si="7"/>
        <v>73</v>
      </c>
      <c r="E426" s="3">
        <v>0</v>
      </c>
      <c r="F426" s="3">
        <v>0</v>
      </c>
      <c r="G426" s="3">
        <v>0</v>
      </c>
      <c r="H426" s="3">
        <v>5</v>
      </c>
      <c r="I426" s="3">
        <v>0</v>
      </c>
      <c r="J426" s="3">
        <v>45</v>
      </c>
      <c r="K426" s="3">
        <v>0</v>
      </c>
      <c r="L426" s="3">
        <v>23</v>
      </c>
      <c r="M426" s="3">
        <v>0</v>
      </c>
      <c r="N426" s="3">
        <v>0</v>
      </c>
    </row>
    <row r="427" spans="1:14" x14ac:dyDescent="0.25">
      <c r="A427" t="s">
        <v>2099</v>
      </c>
      <c r="B427" t="s">
        <v>2100</v>
      </c>
      <c r="C427" s="13" t="s">
        <v>1226</v>
      </c>
      <c r="D427" s="5">
        <f t="shared" si="7"/>
        <v>16</v>
      </c>
      <c r="E427" s="3">
        <v>0</v>
      </c>
      <c r="F427" s="3">
        <v>0</v>
      </c>
      <c r="G427" s="3">
        <v>0</v>
      </c>
      <c r="H427" s="3">
        <v>1</v>
      </c>
      <c r="I427" s="3">
        <v>0</v>
      </c>
      <c r="J427" s="3">
        <v>7</v>
      </c>
      <c r="K427" s="3">
        <v>0</v>
      </c>
      <c r="L427" s="3">
        <v>8</v>
      </c>
      <c r="M427" s="3">
        <v>0</v>
      </c>
      <c r="N427" s="3">
        <v>0</v>
      </c>
    </row>
    <row r="428" spans="1:14" x14ac:dyDescent="0.25">
      <c r="A428" t="s">
        <v>2101</v>
      </c>
      <c r="B428" t="s">
        <v>2102</v>
      </c>
      <c r="C428" s="13" t="s">
        <v>1226</v>
      </c>
      <c r="D428" s="5">
        <f t="shared" si="7"/>
        <v>47</v>
      </c>
      <c r="E428" s="3">
        <v>0</v>
      </c>
      <c r="F428" s="3">
        <v>0</v>
      </c>
      <c r="G428" s="3">
        <v>0</v>
      </c>
      <c r="H428" s="3">
        <v>2</v>
      </c>
      <c r="I428" s="3">
        <v>0</v>
      </c>
      <c r="J428" s="3">
        <v>25</v>
      </c>
      <c r="K428" s="3">
        <v>0</v>
      </c>
      <c r="L428" s="3">
        <v>20</v>
      </c>
      <c r="M428" s="3">
        <v>0</v>
      </c>
      <c r="N428" s="3">
        <v>0</v>
      </c>
    </row>
    <row r="429" spans="1:14" x14ac:dyDescent="0.25">
      <c r="A429" t="s">
        <v>423</v>
      </c>
      <c r="B429" t="s">
        <v>424</v>
      </c>
      <c r="C429" s="13" t="s">
        <v>1226</v>
      </c>
      <c r="D429" s="5">
        <f t="shared" si="7"/>
        <v>299</v>
      </c>
      <c r="E429" s="3">
        <v>0</v>
      </c>
      <c r="F429" s="3">
        <v>0</v>
      </c>
      <c r="G429" s="3">
        <v>0</v>
      </c>
      <c r="H429" s="3">
        <v>20</v>
      </c>
      <c r="I429" s="3">
        <v>0</v>
      </c>
      <c r="J429" s="3">
        <v>171</v>
      </c>
      <c r="K429" s="3">
        <v>0</v>
      </c>
      <c r="L429" s="3">
        <v>108</v>
      </c>
      <c r="M429" s="3">
        <v>0</v>
      </c>
      <c r="N429" s="3">
        <v>0</v>
      </c>
    </row>
    <row r="430" spans="1:14" x14ac:dyDescent="0.25">
      <c r="A430" t="s">
        <v>2103</v>
      </c>
      <c r="B430" t="s">
        <v>2104</v>
      </c>
      <c r="C430" s="13" t="s">
        <v>1226</v>
      </c>
      <c r="D430" s="5">
        <f t="shared" si="7"/>
        <v>4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3</v>
      </c>
      <c r="K430" s="3">
        <v>0</v>
      </c>
      <c r="L430" s="3">
        <v>1</v>
      </c>
      <c r="M430" s="3">
        <v>0</v>
      </c>
      <c r="N430" s="3">
        <v>0</v>
      </c>
    </row>
    <row r="431" spans="1:14" x14ac:dyDescent="0.25">
      <c r="A431" t="s">
        <v>2105</v>
      </c>
      <c r="B431" t="s">
        <v>2106</v>
      </c>
      <c r="C431" s="13" t="s">
        <v>1226</v>
      </c>
      <c r="D431" s="5">
        <f t="shared" si="7"/>
        <v>1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1</v>
      </c>
      <c r="M431" s="3">
        <v>0</v>
      </c>
      <c r="N431" s="3">
        <v>0</v>
      </c>
    </row>
    <row r="432" spans="1:14" x14ac:dyDescent="0.25">
      <c r="A432" t="s">
        <v>2107</v>
      </c>
      <c r="B432" t="s">
        <v>2108</v>
      </c>
      <c r="C432" s="13" t="s">
        <v>1226</v>
      </c>
      <c r="D432" s="5">
        <f t="shared" si="7"/>
        <v>1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1</v>
      </c>
      <c r="M432" s="3">
        <v>0</v>
      </c>
      <c r="N432" s="3">
        <v>0</v>
      </c>
    </row>
    <row r="433" spans="1:14" x14ac:dyDescent="0.25">
      <c r="A433" t="s">
        <v>425</v>
      </c>
      <c r="B433" t="s">
        <v>426</v>
      </c>
      <c r="C433" s="13" t="s">
        <v>1226</v>
      </c>
      <c r="D433" s="5">
        <f t="shared" si="7"/>
        <v>27</v>
      </c>
      <c r="E433" s="3">
        <v>0</v>
      </c>
      <c r="F433" s="3">
        <v>0</v>
      </c>
      <c r="G433" s="3">
        <v>0</v>
      </c>
      <c r="H433" s="3">
        <v>2</v>
      </c>
      <c r="I433" s="3">
        <v>0</v>
      </c>
      <c r="J433" s="3">
        <v>12</v>
      </c>
      <c r="K433" s="3">
        <v>0</v>
      </c>
      <c r="L433" s="3">
        <v>13</v>
      </c>
      <c r="M433" s="3">
        <v>0</v>
      </c>
      <c r="N433" s="3">
        <v>0</v>
      </c>
    </row>
    <row r="434" spans="1:14" x14ac:dyDescent="0.25">
      <c r="A434" t="s">
        <v>2109</v>
      </c>
      <c r="B434" t="s">
        <v>2110</v>
      </c>
      <c r="C434" s="13" t="s">
        <v>1226</v>
      </c>
      <c r="D434" s="5">
        <f t="shared" si="7"/>
        <v>48</v>
      </c>
      <c r="E434" s="3">
        <v>0</v>
      </c>
      <c r="F434" s="3">
        <v>0</v>
      </c>
      <c r="G434" s="3">
        <v>0</v>
      </c>
      <c r="H434" s="3">
        <v>3</v>
      </c>
      <c r="I434" s="3">
        <v>0</v>
      </c>
      <c r="J434" s="3">
        <v>27</v>
      </c>
      <c r="K434" s="3">
        <v>0</v>
      </c>
      <c r="L434" s="3">
        <v>18</v>
      </c>
      <c r="M434" s="3">
        <v>0</v>
      </c>
      <c r="N434" s="3">
        <v>0</v>
      </c>
    </row>
    <row r="435" spans="1:14" x14ac:dyDescent="0.25">
      <c r="A435" t="s">
        <v>2111</v>
      </c>
      <c r="B435" t="s">
        <v>2112</v>
      </c>
      <c r="C435" s="13" t="s">
        <v>1226</v>
      </c>
      <c r="D435" s="5">
        <f t="shared" si="7"/>
        <v>1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1</v>
      </c>
      <c r="K435" s="3">
        <v>0</v>
      </c>
      <c r="L435" s="3">
        <v>0</v>
      </c>
      <c r="M435" s="3">
        <v>0</v>
      </c>
      <c r="N435" s="3">
        <v>0</v>
      </c>
    </row>
    <row r="436" spans="1:14" x14ac:dyDescent="0.25">
      <c r="A436" t="s">
        <v>952</v>
      </c>
      <c r="B436" t="s">
        <v>953</v>
      </c>
      <c r="C436" s="13" t="s">
        <v>1226</v>
      </c>
      <c r="D436" s="5">
        <f t="shared" si="7"/>
        <v>587</v>
      </c>
      <c r="E436" s="3">
        <v>0</v>
      </c>
      <c r="F436" s="3">
        <v>0</v>
      </c>
      <c r="G436" s="3">
        <v>0</v>
      </c>
      <c r="H436" s="3">
        <v>34</v>
      </c>
      <c r="I436" s="3">
        <v>0</v>
      </c>
      <c r="J436" s="3">
        <v>312</v>
      </c>
      <c r="K436" s="3">
        <v>0</v>
      </c>
      <c r="L436" s="3">
        <v>241</v>
      </c>
      <c r="M436" s="3">
        <v>0</v>
      </c>
      <c r="N436" s="3">
        <v>0</v>
      </c>
    </row>
    <row r="437" spans="1:14" x14ac:dyDescent="0.25">
      <c r="A437" t="s">
        <v>954</v>
      </c>
      <c r="B437" t="s">
        <v>955</v>
      </c>
      <c r="C437" s="13" t="s">
        <v>1226</v>
      </c>
      <c r="D437" s="5">
        <f t="shared" si="7"/>
        <v>1738</v>
      </c>
      <c r="E437" s="3">
        <v>0</v>
      </c>
      <c r="F437" s="3">
        <v>0</v>
      </c>
      <c r="G437" s="3">
        <v>0</v>
      </c>
      <c r="H437" s="3">
        <v>100</v>
      </c>
      <c r="I437" s="3">
        <v>0</v>
      </c>
      <c r="J437" s="3">
        <v>996</v>
      </c>
      <c r="K437" s="3">
        <v>0</v>
      </c>
      <c r="L437" s="3">
        <v>642</v>
      </c>
      <c r="M437" s="3">
        <v>0</v>
      </c>
      <c r="N437" s="3">
        <v>0</v>
      </c>
    </row>
    <row r="438" spans="1:14" x14ac:dyDescent="0.25">
      <c r="A438" t="s">
        <v>2113</v>
      </c>
      <c r="B438" t="s">
        <v>2114</v>
      </c>
      <c r="C438" s="13" t="s">
        <v>1226</v>
      </c>
      <c r="D438" s="5">
        <f t="shared" si="7"/>
        <v>1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1</v>
      </c>
      <c r="M438" s="3">
        <v>0</v>
      </c>
      <c r="N438" s="3">
        <v>0</v>
      </c>
    </row>
    <row r="439" spans="1:14" x14ac:dyDescent="0.25">
      <c r="A439" t="s">
        <v>2115</v>
      </c>
      <c r="B439" t="s">
        <v>2116</v>
      </c>
      <c r="C439" s="13" t="s">
        <v>1226</v>
      </c>
      <c r="D439" s="5">
        <f t="shared" si="7"/>
        <v>5</v>
      </c>
      <c r="E439" s="3">
        <v>0</v>
      </c>
      <c r="F439" s="3">
        <v>0</v>
      </c>
      <c r="G439" s="3">
        <v>0</v>
      </c>
      <c r="H439" s="3">
        <v>1</v>
      </c>
      <c r="I439" s="3">
        <v>0</v>
      </c>
      <c r="J439" s="3">
        <v>4</v>
      </c>
      <c r="K439" s="3">
        <v>0</v>
      </c>
      <c r="L439" s="3">
        <v>0</v>
      </c>
      <c r="M439" s="3">
        <v>0</v>
      </c>
      <c r="N439" s="3">
        <v>0</v>
      </c>
    </row>
    <row r="440" spans="1:14" x14ac:dyDescent="0.25">
      <c r="A440" t="s">
        <v>2117</v>
      </c>
      <c r="B440" t="s">
        <v>2118</v>
      </c>
      <c r="C440" s="13" t="s">
        <v>1226</v>
      </c>
      <c r="D440" s="5">
        <f t="shared" si="7"/>
        <v>1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1</v>
      </c>
      <c r="K440" s="3">
        <v>0</v>
      </c>
      <c r="L440" s="3">
        <v>0</v>
      </c>
      <c r="M440" s="3">
        <v>0</v>
      </c>
      <c r="N440" s="3">
        <v>0</v>
      </c>
    </row>
    <row r="441" spans="1:14" x14ac:dyDescent="0.25">
      <c r="A441" t="s">
        <v>1445</v>
      </c>
      <c r="B441" t="s">
        <v>1446</v>
      </c>
      <c r="C441" s="13" t="s">
        <v>1226</v>
      </c>
      <c r="D441" s="5">
        <f t="shared" si="7"/>
        <v>2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2</v>
      </c>
      <c r="M441" s="3">
        <v>0</v>
      </c>
      <c r="N441" s="3">
        <v>0</v>
      </c>
    </row>
    <row r="442" spans="1:14" x14ac:dyDescent="0.25">
      <c r="A442" t="s">
        <v>2119</v>
      </c>
      <c r="B442" t="s">
        <v>2120</v>
      </c>
      <c r="C442" s="13" t="s">
        <v>1226</v>
      </c>
      <c r="D442" s="5">
        <f t="shared" si="7"/>
        <v>1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1</v>
      </c>
      <c r="K442" s="3">
        <v>0</v>
      </c>
      <c r="L442" s="3">
        <v>0</v>
      </c>
      <c r="M442" s="3">
        <v>0</v>
      </c>
      <c r="N442" s="3">
        <v>0</v>
      </c>
    </row>
    <row r="443" spans="1:14" x14ac:dyDescent="0.25">
      <c r="A443" t="s">
        <v>2121</v>
      </c>
      <c r="B443" t="s">
        <v>2122</v>
      </c>
      <c r="C443" s="13" t="s">
        <v>1226</v>
      </c>
      <c r="D443" s="5">
        <f t="shared" si="7"/>
        <v>21</v>
      </c>
      <c r="E443" s="3">
        <v>0</v>
      </c>
      <c r="F443" s="3">
        <v>0</v>
      </c>
      <c r="G443" s="3">
        <v>0</v>
      </c>
      <c r="H443" s="3">
        <v>2</v>
      </c>
      <c r="I443" s="3">
        <v>0</v>
      </c>
      <c r="J443" s="3">
        <v>8</v>
      </c>
      <c r="K443" s="3">
        <v>0</v>
      </c>
      <c r="L443" s="3">
        <v>11</v>
      </c>
      <c r="M443" s="3">
        <v>0</v>
      </c>
      <c r="N443" s="3">
        <v>0</v>
      </c>
    </row>
    <row r="444" spans="1:14" x14ac:dyDescent="0.25">
      <c r="A444" t="s">
        <v>2123</v>
      </c>
      <c r="B444" t="s">
        <v>2124</v>
      </c>
      <c r="C444" s="13" t="s">
        <v>1226</v>
      </c>
      <c r="D444" s="5">
        <f t="shared" si="7"/>
        <v>1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1</v>
      </c>
      <c r="K444" s="3">
        <v>0</v>
      </c>
      <c r="L444" s="3">
        <v>0</v>
      </c>
      <c r="M444" s="3">
        <v>0</v>
      </c>
      <c r="N444" s="3">
        <v>0</v>
      </c>
    </row>
    <row r="445" spans="1:14" x14ac:dyDescent="0.25">
      <c r="A445" t="s">
        <v>427</v>
      </c>
      <c r="B445" t="s">
        <v>428</v>
      </c>
      <c r="C445" s="13" t="s">
        <v>1226</v>
      </c>
      <c r="D445" s="5">
        <f t="shared" si="7"/>
        <v>2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1</v>
      </c>
      <c r="K445" s="3">
        <v>0</v>
      </c>
      <c r="L445" s="3">
        <v>1</v>
      </c>
      <c r="M445" s="3">
        <v>0</v>
      </c>
      <c r="N445" s="3">
        <v>0</v>
      </c>
    </row>
    <row r="446" spans="1:14" x14ac:dyDescent="0.25">
      <c r="A446" t="s">
        <v>704</v>
      </c>
      <c r="B446" t="s">
        <v>705</v>
      </c>
      <c r="C446" s="13" t="s">
        <v>1226</v>
      </c>
      <c r="D446" s="5">
        <f t="shared" si="7"/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1</v>
      </c>
      <c r="M446" s="3">
        <v>0</v>
      </c>
      <c r="N446" s="3">
        <v>0</v>
      </c>
    </row>
    <row r="447" spans="1:14" x14ac:dyDescent="0.25">
      <c r="A447" t="s">
        <v>706</v>
      </c>
      <c r="B447" t="s">
        <v>707</v>
      </c>
      <c r="C447" s="13" t="s">
        <v>1226</v>
      </c>
      <c r="D447" s="5">
        <f t="shared" si="7"/>
        <v>1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1</v>
      </c>
      <c r="K447" s="3">
        <v>0</v>
      </c>
      <c r="L447" s="3">
        <v>0</v>
      </c>
      <c r="M447" s="3">
        <v>0</v>
      </c>
      <c r="N447" s="3">
        <v>0</v>
      </c>
    </row>
    <row r="448" spans="1:14" x14ac:dyDescent="0.25">
      <c r="A448" t="s">
        <v>2125</v>
      </c>
      <c r="B448" t="s">
        <v>2126</v>
      </c>
      <c r="C448" s="13" t="s">
        <v>1226</v>
      </c>
      <c r="D448" s="5">
        <f t="shared" si="7"/>
        <v>3</v>
      </c>
      <c r="E448" s="3">
        <v>0</v>
      </c>
      <c r="F448" s="3">
        <v>0</v>
      </c>
      <c r="G448" s="3">
        <v>0</v>
      </c>
      <c r="H448" s="3">
        <v>1</v>
      </c>
      <c r="I448" s="3">
        <v>0</v>
      </c>
      <c r="J448" s="3">
        <v>2</v>
      </c>
      <c r="K448" s="3">
        <v>0</v>
      </c>
      <c r="L448" s="3">
        <v>0</v>
      </c>
      <c r="M448" s="3">
        <v>0</v>
      </c>
      <c r="N448" s="3">
        <v>0</v>
      </c>
    </row>
    <row r="449" spans="1:14" x14ac:dyDescent="0.25">
      <c r="A449" t="s">
        <v>956</v>
      </c>
      <c r="B449" t="s">
        <v>957</v>
      </c>
      <c r="C449" s="13" t="s">
        <v>1226</v>
      </c>
      <c r="D449" s="5">
        <f t="shared" si="7"/>
        <v>23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14</v>
      </c>
      <c r="K449" s="3">
        <v>0</v>
      </c>
      <c r="L449" s="3">
        <v>9</v>
      </c>
      <c r="M449" s="3">
        <v>0</v>
      </c>
      <c r="N449" s="3">
        <v>0</v>
      </c>
    </row>
    <row r="450" spans="1:14" x14ac:dyDescent="0.25">
      <c r="A450" t="s">
        <v>2127</v>
      </c>
      <c r="B450" t="s">
        <v>2128</v>
      </c>
      <c r="C450" s="13" t="s">
        <v>1226</v>
      </c>
      <c r="D450" s="5">
        <f t="shared" si="7"/>
        <v>81</v>
      </c>
      <c r="E450" s="3">
        <v>0</v>
      </c>
      <c r="F450" s="3">
        <v>0</v>
      </c>
      <c r="G450" s="3">
        <v>0</v>
      </c>
      <c r="H450" s="3">
        <v>4</v>
      </c>
      <c r="I450" s="3">
        <v>0</v>
      </c>
      <c r="J450" s="3">
        <v>39</v>
      </c>
      <c r="K450" s="3">
        <v>0</v>
      </c>
      <c r="L450" s="3">
        <v>38</v>
      </c>
      <c r="M450" s="3">
        <v>0</v>
      </c>
      <c r="N450" s="3">
        <v>0</v>
      </c>
    </row>
    <row r="451" spans="1:14" x14ac:dyDescent="0.25">
      <c r="A451" t="s">
        <v>2129</v>
      </c>
      <c r="B451" t="s">
        <v>2130</v>
      </c>
      <c r="C451" s="13" t="s">
        <v>1226</v>
      </c>
      <c r="D451" s="5">
        <f t="shared" si="7"/>
        <v>1</v>
      </c>
      <c r="E451" s="3">
        <v>1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</row>
    <row r="452" spans="1:14" x14ac:dyDescent="0.25">
      <c r="A452" t="s">
        <v>2131</v>
      </c>
      <c r="B452" t="s">
        <v>2132</v>
      </c>
      <c r="C452" s="13" t="s">
        <v>1226</v>
      </c>
      <c r="D452" s="5">
        <f t="shared" si="7"/>
        <v>1</v>
      </c>
      <c r="E452" s="3">
        <v>1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0</v>
      </c>
      <c r="N452" s="3">
        <v>0</v>
      </c>
    </row>
    <row r="453" spans="1:14" x14ac:dyDescent="0.25">
      <c r="A453" t="s">
        <v>2133</v>
      </c>
      <c r="B453" t="s">
        <v>2134</v>
      </c>
      <c r="C453" s="13" t="s">
        <v>1226</v>
      </c>
      <c r="D453" s="5">
        <f t="shared" si="7"/>
        <v>1</v>
      </c>
      <c r="E453" s="3">
        <v>1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</row>
    <row r="454" spans="1:14" x14ac:dyDescent="0.25">
      <c r="A454" t="s">
        <v>2135</v>
      </c>
      <c r="B454" t="s">
        <v>2136</v>
      </c>
      <c r="C454" s="13" t="s">
        <v>1226</v>
      </c>
      <c r="D454" s="5">
        <f t="shared" si="7"/>
        <v>22</v>
      </c>
      <c r="E454" s="3">
        <v>10</v>
      </c>
      <c r="F454" s="3">
        <v>12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  <c r="N454" s="3">
        <v>0</v>
      </c>
    </row>
    <row r="455" spans="1:14" x14ac:dyDescent="0.25">
      <c r="A455" t="s">
        <v>241</v>
      </c>
      <c r="B455" t="s">
        <v>242</v>
      </c>
      <c r="C455" s="13" t="s">
        <v>1226</v>
      </c>
      <c r="D455" s="5">
        <f t="shared" si="7"/>
        <v>41</v>
      </c>
      <c r="E455" s="3">
        <v>19</v>
      </c>
      <c r="F455" s="3">
        <v>22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</row>
    <row r="456" spans="1:14" x14ac:dyDescent="0.25">
      <c r="A456" t="s">
        <v>2512</v>
      </c>
      <c r="B456" t="s">
        <v>2513</v>
      </c>
      <c r="C456" s="13" t="s">
        <v>1226</v>
      </c>
      <c r="D456" s="5">
        <f t="shared" si="7"/>
        <v>1</v>
      </c>
      <c r="E456" s="3">
        <v>1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0</v>
      </c>
      <c r="M456" s="3">
        <v>0</v>
      </c>
      <c r="N456" s="3">
        <v>0</v>
      </c>
    </row>
    <row r="457" spans="1:14" x14ac:dyDescent="0.25">
      <c r="A457" t="s">
        <v>429</v>
      </c>
      <c r="B457" t="s">
        <v>430</v>
      </c>
      <c r="C457" s="13" t="s">
        <v>1226</v>
      </c>
      <c r="D457" s="5">
        <f t="shared" si="7"/>
        <v>18</v>
      </c>
      <c r="E457" s="3">
        <v>10</v>
      </c>
      <c r="F457" s="3">
        <v>8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0</v>
      </c>
    </row>
    <row r="458" spans="1:14" x14ac:dyDescent="0.25">
      <c r="A458" t="s">
        <v>2137</v>
      </c>
      <c r="B458" t="s">
        <v>2138</v>
      </c>
      <c r="C458" s="13" t="s">
        <v>1226</v>
      </c>
      <c r="D458" s="5">
        <f t="shared" ref="D458:D521" si="8">SUM(E458:N458)</f>
        <v>1</v>
      </c>
      <c r="E458" s="3">
        <v>0</v>
      </c>
      <c r="F458" s="3">
        <v>1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</row>
    <row r="459" spans="1:14" x14ac:dyDescent="0.25">
      <c r="A459" t="s">
        <v>431</v>
      </c>
      <c r="B459" t="s">
        <v>432</v>
      </c>
      <c r="C459" s="13" t="s">
        <v>1226</v>
      </c>
      <c r="D459" s="5">
        <f t="shared" si="8"/>
        <v>2</v>
      </c>
      <c r="E459" s="3">
        <v>2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  <c r="M459" s="3">
        <v>0</v>
      </c>
      <c r="N459" s="3">
        <v>0</v>
      </c>
    </row>
    <row r="460" spans="1:14" x14ac:dyDescent="0.25">
      <c r="A460" t="s">
        <v>2514</v>
      </c>
      <c r="B460" t="s">
        <v>2515</v>
      </c>
      <c r="C460" s="13" t="s">
        <v>1226</v>
      </c>
      <c r="D460" s="5">
        <f t="shared" si="8"/>
        <v>10</v>
      </c>
      <c r="E460" s="3">
        <v>4</v>
      </c>
      <c r="F460" s="3">
        <v>6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  <c r="N460" s="3">
        <v>0</v>
      </c>
    </row>
    <row r="461" spans="1:14" x14ac:dyDescent="0.25">
      <c r="A461" t="s">
        <v>433</v>
      </c>
      <c r="B461" t="s">
        <v>434</v>
      </c>
      <c r="C461" s="13" t="s">
        <v>1226</v>
      </c>
      <c r="D461" s="5">
        <f t="shared" si="8"/>
        <v>32</v>
      </c>
      <c r="E461" s="3">
        <v>18</v>
      </c>
      <c r="F461" s="3">
        <v>14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0</v>
      </c>
    </row>
    <row r="462" spans="1:14" x14ac:dyDescent="0.25">
      <c r="A462" t="s">
        <v>2139</v>
      </c>
      <c r="B462" t="s">
        <v>2140</v>
      </c>
      <c r="C462" s="13" t="s">
        <v>1226</v>
      </c>
      <c r="D462" s="5">
        <f t="shared" si="8"/>
        <v>1</v>
      </c>
      <c r="E462" s="3">
        <v>0</v>
      </c>
      <c r="F462" s="3">
        <v>1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  <c r="N462" s="3">
        <v>0</v>
      </c>
    </row>
    <row r="463" spans="1:14" x14ac:dyDescent="0.25">
      <c r="A463" t="s">
        <v>2141</v>
      </c>
      <c r="B463" t="s">
        <v>2142</v>
      </c>
      <c r="C463" s="13" t="s">
        <v>1226</v>
      </c>
      <c r="D463" s="5">
        <f t="shared" si="8"/>
        <v>2</v>
      </c>
      <c r="E463" s="3">
        <v>2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</row>
    <row r="464" spans="1:14" x14ac:dyDescent="0.25">
      <c r="A464" t="s">
        <v>2516</v>
      </c>
      <c r="B464" t="s">
        <v>2517</v>
      </c>
      <c r="C464" s="13" t="s">
        <v>1226</v>
      </c>
      <c r="D464" s="5">
        <f t="shared" si="8"/>
        <v>2</v>
      </c>
      <c r="E464" s="3">
        <v>0</v>
      </c>
      <c r="F464" s="3">
        <v>2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  <c r="N464" s="3">
        <v>0</v>
      </c>
    </row>
    <row r="465" spans="1:14" x14ac:dyDescent="0.25">
      <c r="A465" t="s">
        <v>2143</v>
      </c>
      <c r="B465" t="s">
        <v>2144</v>
      </c>
      <c r="C465" s="13" t="s">
        <v>1226</v>
      </c>
      <c r="D465" s="5">
        <f t="shared" si="8"/>
        <v>1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1</v>
      </c>
      <c r="L465" s="3">
        <v>0</v>
      </c>
      <c r="M465" s="3">
        <v>0</v>
      </c>
      <c r="N465" s="3">
        <v>0</v>
      </c>
    </row>
    <row r="466" spans="1:14" x14ac:dyDescent="0.25">
      <c r="A466" t="s">
        <v>2145</v>
      </c>
      <c r="B466" t="s">
        <v>2146</v>
      </c>
      <c r="C466" s="13" t="s">
        <v>1226</v>
      </c>
      <c r="D466" s="5">
        <f t="shared" si="8"/>
        <v>1</v>
      </c>
      <c r="E466" s="3">
        <v>1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  <c r="N466" s="3">
        <v>0</v>
      </c>
    </row>
    <row r="467" spans="1:14" x14ac:dyDescent="0.25">
      <c r="A467" t="s">
        <v>2518</v>
      </c>
      <c r="B467" t="s">
        <v>2519</v>
      </c>
      <c r="C467" s="13" t="s">
        <v>1226</v>
      </c>
      <c r="D467" s="5">
        <f t="shared" si="8"/>
        <v>1</v>
      </c>
      <c r="E467" s="3">
        <v>0</v>
      </c>
      <c r="F467" s="3">
        <v>0</v>
      </c>
      <c r="G467" s="3">
        <v>0</v>
      </c>
      <c r="H467" s="3">
        <v>1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0</v>
      </c>
    </row>
    <row r="468" spans="1:14" x14ac:dyDescent="0.25">
      <c r="A468" t="s">
        <v>2147</v>
      </c>
      <c r="B468" t="s">
        <v>2148</v>
      </c>
      <c r="C468" s="13" t="s">
        <v>1226</v>
      </c>
      <c r="D468" s="5">
        <f t="shared" si="8"/>
        <v>1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1</v>
      </c>
      <c r="M468" s="3">
        <v>0</v>
      </c>
      <c r="N468" s="3">
        <v>0</v>
      </c>
    </row>
    <row r="469" spans="1:14" x14ac:dyDescent="0.25">
      <c r="A469" t="s">
        <v>2149</v>
      </c>
      <c r="B469" t="s">
        <v>2150</v>
      </c>
      <c r="C469" s="13" t="s">
        <v>1226</v>
      </c>
      <c r="D469" s="5">
        <f t="shared" si="8"/>
        <v>1</v>
      </c>
      <c r="E469" s="3">
        <v>0</v>
      </c>
      <c r="F469" s="3">
        <v>0</v>
      </c>
      <c r="G469" s="3">
        <v>0</v>
      </c>
      <c r="H469" s="3">
        <v>1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  <c r="N469" s="3">
        <v>0</v>
      </c>
    </row>
    <row r="470" spans="1:14" x14ac:dyDescent="0.25">
      <c r="A470" t="s">
        <v>2151</v>
      </c>
      <c r="B470" t="s">
        <v>2152</v>
      </c>
      <c r="C470" s="13" t="s">
        <v>1226</v>
      </c>
      <c r="D470" s="5">
        <f t="shared" si="8"/>
        <v>1</v>
      </c>
      <c r="E470" s="3">
        <v>1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</row>
    <row r="471" spans="1:14" x14ac:dyDescent="0.25">
      <c r="A471" t="s">
        <v>2153</v>
      </c>
      <c r="B471" t="s">
        <v>2154</v>
      </c>
      <c r="C471" s="13" t="s">
        <v>1226</v>
      </c>
      <c r="D471" s="5">
        <f t="shared" si="8"/>
        <v>17</v>
      </c>
      <c r="E471" s="3">
        <v>2</v>
      </c>
      <c r="F471" s="3">
        <v>4</v>
      </c>
      <c r="G471" s="3">
        <v>0</v>
      </c>
      <c r="H471" s="3">
        <v>0</v>
      </c>
      <c r="I471" s="3">
        <v>3</v>
      </c>
      <c r="J471" s="3">
        <v>0</v>
      </c>
      <c r="K471" s="3">
        <v>5</v>
      </c>
      <c r="L471" s="3">
        <v>0</v>
      </c>
      <c r="M471" s="3">
        <v>0</v>
      </c>
      <c r="N471" s="3">
        <v>3</v>
      </c>
    </row>
    <row r="472" spans="1:14" x14ac:dyDescent="0.25">
      <c r="A472" t="s">
        <v>2155</v>
      </c>
      <c r="B472" t="s">
        <v>2156</v>
      </c>
      <c r="C472" s="13" t="s">
        <v>1226</v>
      </c>
      <c r="D472" s="5">
        <f t="shared" si="8"/>
        <v>1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1</v>
      </c>
      <c r="M472" s="3">
        <v>0</v>
      </c>
      <c r="N472" s="3">
        <v>0</v>
      </c>
    </row>
    <row r="473" spans="1:14" x14ac:dyDescent="0.25">
      <c r="A473" t="s">
        <v>2157</v>
      </c>
      <c r="B473" t="s">
        <v>2158</v>
      </c>
      <c r="C473" s="13" t="s">
        <v>1226</v>
      </c>
      <c r="D473" s="5">
        <f t="shared" si="8"/>
        <v>1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1</v>
      </c>
      <c r="L473" s="3">
        <v>0</v>
      </c>
      <c r="M473" s="3">
        <v>0</v>
      </c>
      <c r="N473" s="3">
        <v>0</v>
      </c>
    </row>
    <row r="474" spans="1:14" x14ac:dyDescent="0.25">
      <c r="A474" t="s">
        <v>2520</v>
      </c>
      <c r="B474" t="s">
        <v>2521</v>
      </c>
      <c r="C474" s="13" t="s">
        <v>1226</v>
      </c>
      <c r="D474" s="5">
        <f t="shared" si="8"/>
        <v>2</v>
      </c>
      <c r="E474" s="3">
        <v>0</v>
      </c>
      <c r="F474" s="3">
        <v>2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</row>
    <row r="475" spans="1:14" x14ac:dyDescent="0.25">
      <c r="A475" t="s">
        <v>2159</v>
      </c>
      <c r="B475" t="s">
        <v>2160</v>
      </c>
      <c r="C475" s="13" t="s">
        <v>1226</v>
      </c>
      <c r="D475" s="5">
        <f t="shared" si="8"/>
        <v>1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1</v>
      </c>
      <c r="L475" s="3">
        <v>0</v>
      </c>
      <c r="M475" s="3">
        <v>0</v>
      </c>
      <c r="N475" s="3">
        <v>0</v>
      </c>
    </row>
    <row r="476" spans="1:14" x14ac:dyDescent="0.25">
      <c r="A476" t="s">
        <v>958</v>
      </c>
      <c r="B476" t="s">
        <v>959</v>
      </c>
      <c r="C476" s="13" t="s">
        <v>1226</v>
      </c>
      <c r="D476" s="5">
        <f t="shared" si="8"/>
        <v>1</v>
      </c>
      <c r="E476" s="3">
        <v>0</v>
      </c>
      <c r="F476" s="3">
        <v>0</v>
      </c>
      <c r="G476" s="3">
        <v>0</v>
      </c>
      <c r="H476" s="3">
        <v>0</v>
      </c>
      <c r="I476" s="3">
        <v>1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</row>
    <row r="477" spans="1:14" x14ac:dyDescent="0.25">
      <c r="A477" t="s">
        <v>2161</v>
      </c>
      <c r="B477" t="s">
        <v>2162</v>
      </c>
      <c r="C477" s="13" t="s">
        <v>1226</v>
      </c>
      <c r="D477" s="5">
        <f t="shared" si="8"/>
        <v>1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1</v>
      </c>
      <c r="M477" s="3">
        <v>0</v>
      </c>
      <c r="N477" s="3">
        <v>0</v>
      </c>
    </row>
    <row r="478" spans="1:14" x14ac:dyDescent="0.25">
      <c r="A478" t="s">
        <v>2522</v>
      </c>
      <c r="B478" t="s">
        <v>2523</v>
      </c>
      <c r="C478" s="13" t="s">
        <v>1226</v>
      </c>
      <c r="D478" s="5">
        <f t="shared" si="8"/>
        <v>2</v>
      </c>
      <c r="E478" s="3">
        <v>2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</row>
    <row r="479" spans="1:14" x14ac:dyDescent="0.25">
      <c r="A479" t="s">
        <v>2163</v>
      </c>
      <c r="B479" t="s">
        <v>2164</v>
      </c>
      <c r="C479" s="13" t="s">
        <v>1226</v>
      </c>
      <c r="D479" s="5">
        <f t="shared" si="8"/>
        <v>2</v>
      </c>
      <c r="E479" s="3">
        <v>1</v>
      </c>
      <c r="F479" s="3">
        <v>1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0</v>
      </c>
      <c r="N479" s="3">
        <v>0</v>
      </c>
    </row>
    <row r="480" spans="1:14" x14ac:dyDescent="0.25">
      <c r="A480" t="s">
        <v>1112</v>
      </c>
      <c r="B480" t="s">
        <v>1113</v>
      </c>
      <c r="C480" s="13" t="s">
        <v>1226</v>
      </c>
      <c r="D480" s="5">
        <f t="shared" si="8"/>
        <v>152</v>
      </c>
      <c r="E480" s="3">
        <v>0</v>
      </c>
      <c r="F480" s="3">
        <v>0</v>
      </c>
      <c r="G480" s="3">
        <v>0</v>
      </c>
      <c r="H480" s="3">
        <v>1</v>
      </c>
      <c r="I480" s="3">
        <v>2</v>
      </c>
      <c r="J480" s="3">
        <v>0</v>
      </c>
      <c r="K480" s="3">
        <v>34</v>
      </c>
      <c r="L480" s="3">
        <v>24</v>
      </c>
      <c r="M480" s="3">
        <v>45</v>
      </c>
      <c r="N480" s="3">
        <v>46</v>
      </c>
    </row>
    <row r="481" spans="1:14" x14ac:dyDescent="0.25">
      <c r="A481" t="s">
        <v>2165</v>
      </c>
      <c r="B481" t="s">
        <v>2166</v>
      </c>
      <c r="C481" s="13" t="s">
        <v>1226</v>
      </c>
      <c r="D481" s="5">
        <f t="shared" si="8"/>
        <v>1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1</v>
      </c>
      <c r="M481" s="3">
        <v>0</v>
      </c>
      <c r="N481" s="3">
        <v>0</v>
      </c>
    </row>
    <row r="482" spans="1:14" x14ac:dyDescent="0.25">
      <c r="A482" t="s">
        <v>632</v>
      </c>
      <c r="B482" t="s">
        <v>633</v>
      </c>
      <c r="C482" s="13" t="s">
        <v>1226</v>
      </c>
      <c r="D482" s="5">
        <f t="shared" si="8"/>
        <v>40</v>
      </c>
      <c r="E482" s="3">
        <v>0</v>
      </c>
      <c r="F482" s="3">
        <v>3</v>
      </c>
      <c r="G482" s="3">
        <v>1</v>
      </c>
      <c r="H482" s="3">
        <v>0</v>
      </c>
      <c r="I482" s="3">
        <v>2</v>
      </c>
      <c r="J482" s="3">
        <v>5</v>
      </c>
      <c r="K482" s="3">
        <v>10</v>
      </c>
      <c r="L482" s="3">
        <v>9</v>
      </c>
      <c r="M482" s="3">
        <v>5</v>
      </c>
      <c r="N482" s="3">
        <v>5</v>
      </c>
    </row>
    <row r="483" spans="1:14" x14ac:dyDescent="0.25">
      <c r="A483" t="s">
        <v>243</v>
      </c>
      <c r="B483" t="s">
        <v>244</v>
      </c>
      <c r="C483" s="13" t="s">
        <v>1226</v>
      </c>
      <c r="D483" s="5">
        <f t="shared" si="8"/>
        <v>2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1</v>
      </c>
      <c r="L483" s="3">
        <v>1</v>
      </c>
      <c r="M483" s="3">
        <v>0</v>
      </c>
      <c r="N483" s="3">
        <v>0</v>
      </c>
    </row>
    <row r="484" spans="1:14" x14ac:dyDescent="0.25">
      <c r="A484" t="s">
        <v>2167</v>
      </c>
      <c r="B484" t="s">
        <v>2168</v>
      </c>
      <c r="C484" s="13" t="s">
        <v>1226</v>
      </c>
      <c r="D484" s="5">
        <f t="shared" si="8"/>
        <v>7</v>
      </c>
      <c r="E484" s="3">
        <v>0</v>
      </c>
      <c r="F484" s="3">
        <v>0</v>
      </c>
      <c r="G484" s="3">
        <v>0</v>
      </c>
      <c r="H484" s="3">
        <v>0</v>
      </c>
      <c r="I484" s="3">
        <v>2</v>
      </c>
      <c r="J484" s="3">
        <v>1</v>
      </c>
      <c r="K484" s="3">
        <v>4</v>
      </c>
      <c r="L484" s="3">
        <v>0</v>
      </c>
      <c r="M484" s="3">
        <v>0</v>
      </c>
      <c r="N484" s="3">
        <v>0</v>
      </c>
    </row>
    <row r="485" spans="1:14" x14ac:dyDescent="0.25">
      <c r="A485" t="s">
        <v>1197</v>
      </c>
      <c r="B485" t="s">
        <v>1198</v>
      </c>
      <c r="C485" s="13" t="s">
        <v>1226</v>
      </c>
      <c r="D485" s="5">
        <f t="shared" si="8"/>
        <v>2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1</v>
      </c>
      <c r="L485" s="3">
        <v>1</v>
      </c>
      <c r="M485" s="3">
        <v>0</v>
      </c>
      <c r="N485" s="3">
        <v>0</v>
      </c>
    </row>
    <row r="486" spans="1:14" x14ac:dyDescent="0.25">
      <c r="A486" t="s">
        <v>1332</v>
      </c>
      <c r="B486" t="s">
        <v>1333</v>
      </c>
      <c r="C486" s="13" t="s">
        <v>1226</v>
      </c>
      <c r="D486" s="5">
        <f t="shared" si="8"/>
        <v>4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1</v>
      </c>
      <c r="L486" s="3">
        <v>2</v>
      </c>
      <c r="M486" s="3">
        <v>1</v>
      </c>
      <c r="N486" s="3">
        <v>0</v>
      </c>
    </row>
    <row r="487" spans="1:14" x14ac:dyDescent="0.25">
      <c r="A487" t="s">
        <v>2169</v>
      </c>
      <c r="B487" t="s">
        <v>2170</v>
      </c>
      <c r="C487" s="13" t="s">
        <v>1226</v>
      </c>
      <c r="D487" s="5">
        <f t="shared" si="8"/>
        <v>4</v>
      </c>
      <c r="E487" s="3">
        <v>0</v>
      </c>
      <c r="F487" s="3">
        <v>0</v>
      </c>
      <c r="G487" s="3">
        <v>0</v>
      </c>
      <c r="H487" s="3">
        <v>1</v>
      </c>
      <c r="I487" s="3">
        <v>0</v>
      </c>
      <c r="J487" s="3">
        <v>2</v>
      </c>
      <c r="K487" s="3">
        <v>1</v>
      </c>
      <c r="L487" s="3">
        <v>0</v>
      </c>
      <c r="M487" s="3">
        <v>0</v>
      </c>
      <c r="N487" s="3">
        <v>0</v>
      </c>
    </row>
    <row r="488" spans="1:14" x14ac:dyDescent="0.25">
      <c r="A488" t="s">
        <v>1114</v>
      </c>
      <c r="B488" t="s">
        <v>1115</v>
      </c>
      <c r="C488" s="13" t="s">
        <v>1226</v>
      </c>
      <c r="D488" s="5">
        <f t="shared" si="8"/>
        <v>16</v>
      </c>
      <c r="E488" s="3">
        <v>0</v>
      </c>
      <c r="F488" s="3">
        <v>0</v>
      </c>
      <c r="G488" s="3">
        <v>0</v>
      </c>
      <c r="H488" s="3">
        <v>0</v>
      </c>
      <c r="I488" s="3">
        <v>1</v>
      </c>
      <c r="J488" s="3">
        <v>1</v>
      </c>
      <c r="K488" s="3">
        <v>5</v>
      </c>
      <c r="L488" s="3">
        <v>6</v>
      </c>
      <c r="M488" s="3">
        <v>0</v>
      </c>
      <c r="N488" s="3">
        <v>3</v>
      </c>
    </row>
    <row r="489" spans="1:14" x14ac:dyDescent="0.25">
      <c r="A489" t="s">
        <v>435</v>
      </c>
      <c r="B489" t="s">
        <v>436</v>
      </c>
      <c r="C489" s="13" t="s">
        <v>1226</v>
      </c>
      <c r="D489" s="5">
        <f t="shared" si="8"/>
        <v>3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2</v>
      </c>
      <c r="L489" s="3">
        <v>0</v>
      </c>
      <c r="M489" s="3">
        <v>0</v>
      </c>
      <c r="N489" s="3">
        <v>1</v>
      </c>
    </row>
    <row r="490" spans="1:14" x14ac:dyDescent="0.25">
      <c r="A490" t="s">
        <v>1116</v>
      </c>
      <c r="B490" t="s">
        <v>1117</v>
      </c>
      <c r="C490" s="13" t="s">
        <v>1226</v>
      </c>
      <c r="D490" s="5">
        <f t="shared" si="8"/>
        <v>2543</v>
      </c>
      <c r="E490" s="3">
        <v>211</v>
      </c>
      <c r="F490" s="3">
        <v>199</v>
      </c>
      <c r="G490" s="3">
        <v>44</v>
      </c>
      <c r="H490" s="3">
        <v>77</v>
      </c>
      <c r="I490" s="3">
        <v>165</v>
      </c>
      <c r="J490" s="3">
        <v>291</v>
      </c>
      <c r="K490" s="3">
        <v>457</v>
      </c>
      <c r="L490" s="3">
        <v>643</v>
      </c>
      <c r="M490" s="3">
        <v>208</v>
      </c>
      <c r="N490" s="3">
        <v>248</v>
      </c>
    </row>
    <row r="491" spans="1:14" x14ac:dyDescent="0.25">
      <c r="A491" t="s">
        <v>245</v>
      </c>
      <c r="B491" t="s">
        <v>246</v>
      </c>
      <c r="C491" s="13" t="s">
        <v>1226</v>
      </c>
      <c r="D491" s="5">
        <f t="shared" si="8"/>
        <v>21</v>
      </c>
      <c r="E491" s="3">
        <v>6</v>
      </c>
      <c r="F491" s="3">
        <v>8</v>
      </c>
      <c r="G491" s="3">
        <v>0</v>
      </c>
      <c r="H491" s="3">
        <v>0</v>
      </c>
      <c r="I491" s="3">
        <v>2</v>
      </c>
      <c r="J491" s="3">
        <v>0</v>
      </c>
      <c r="K491" s="3">
        <v>0</v>
      </c>
      <c r="L491" s="3">
        <v>4</v>
      </c>
      <c r="M491" s="3">
        <v>0</v>
      </c>
      <c r="N491" s="3">
        <v>1</v>
      </c>
    </row>
    <row r="492" spans="1:14" x14ac:dyDescent="0.25">
      <c r="A492" t="s">
        <v>960</v>
      </c>
      <c r="B492" t="s">
        <v>816</v>
      </c>
      <c r="C492" s="13" t="s">
        <v>1226</v>
      </c>
      <c r="D492" s="5">
        <f t="shared" si="8"/>
        <v>16</v>
      </c>
      <c r="E492" s="3">
        <v>1</v>
      </c>
      <c r="F492" s="3">
        <v>5</v>
      </c>
      <c r="G492" s="3">
        <v>0</v>
      </c>
      <c r="H492" s="3">
        <v>0</v>
      </c>
      <c r="I492" s="3">
        <v>2</v>
      </c>
      <c r="J492" s="3">
        <v>3</v>
      </c>
      <c r="K492" s="3">
        <v>2</v>
      </c>
      <c r="L492" s="3">
        <v>2</v>
      </c>
      <c r="M492" s="3">
        <v>1</v>
      </c>
      <c r="N492" s="3">
        <v>0</v>
      </c>
    </row>
    <row r="493" spans="1:14" x14ac:dyDescent="0.25">
      <c r="A493" t="s">
        <v>2171</v>
      </c>
      <c r="B493" t="s">
        <v>1642</v>
      </c>
      <c r="C493" s="13" t="s">
        <v>1226</v>
      </c>
      <c r="D493" s="5">
        <f t="shared" si="8"/>
        <v>16</v>
      </c>
      <c r="E493" s="3">
        <v>9</v>
      </c>
      <c r="F493" s="3">
        <v>7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0</v>
      </c>
      <c r="N493" s="3">
        <v>0</v>
      </c>
    </row>
    <row r="494" spans="1:14" x14ac:dyDescent="0.25">
      <c r="A494" t="s">
        <v>2172</v>
      </c>
      <c r="B494" t="s">
        <v>1644</v>
      </c>
      <c r="C494" s="13" t="s">
        <v>1226</v>
      </c>
      <c r="D494" s="5">
        <f t="shared" si="8"/>
        <v>1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1</v>
      </c>
      <c r="K494" s="3">
        <v>0</v>
      </c>
      <c r="L494" s="3">
        <v>0</v>
      </c>
      <c r="M494" s="3">
        <v>0</v>
      </c>
      <c r="N494" s="3">
        <v>0</v>
      </c>
    </row>
    <row r="495" spans="1:14" x14ac:dyDescent="0.25">
      <c r="A495" t="s">
        <v>634</v>
      </c>
      <c r="B495" t="s">
        <v>555</v>
      </c>
      <c r="C495" s="13" t="s">
        <v>1226</v>
      </c>
      <c r="D495" s="5">
        <f t="shared" si="8"/>
        <v>1</v>
      </c>
      <c r="E495" s="3">
        <v>1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  <c r="N495" s="3">
        <v>0</v>
      </c>
    </row>
    <row r="496" spans="1:14" x14ac:dyDescent="0.25">
      <c r="A496" t="s">
        <v>635</v>
      </c>
      <c r="B496" t="s">
        <v>557</v>
      </c>
      <c r="C496" s="13" t="s">
        <v>1226</v>
      </c>
      <c r="D496" s="5">
        <f t="shared" si="8"/>
        <v>7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1</v>
      </c>
      <c r="K496" s="3">
        <v>0</v>
      </c>
      <c r="L496" s="3">
        <v>1</v>
      </c>
      <c r="M496" s="3">
        <v>5</v>
      </c>
      <c r="N496" s="3">
        <v>0</v>
      </c>
    </row>
    <row r="497" spans="1:14" x14ac:dyDescent="0.25">
      <c r="A497" t="s">
        <v>708</v>
      </c>
      <c r="B497" t="s">
        <v>679</v>
      </c>
      <c r="C497" s="13" t="s">
        <v>1226</v>
      </c>
      <c r="D497" s="5">
        <f t="shared" si="8"/>
        <v>97</v>
      </c>
      <c r="E497" s="3">
        <v>0</v>
      </c>
      <c r="F497" s="3">
        <v>0</v>
      </c>
      <c r="G497" s="3">
        <v>0</v>
      </c>
      <c r="H497" s="3">
        <v>0</v>
      </c>
      <c r="I497" s="3">
        <v>5</v>
      </c>
      <c r="J497" s="3">
        <v>2</v>
      </c>
      <c r="K497" s="3">
        <v>10</v>
      </c>
      <c r="L497" s="3">
        <v>1</v>
      </c>
      <c r="M497" s="3">
        <v>75</v>
      </c>
      <c r="N497" s="3">
        <v>4</v>
      </c>
    </row>
    <row r="498" spans="1:14" x14ac:dyDescent="0.25">
      <c r="A498" t="s">
        <v>2173</v>
      </c>
      <c r="B498" t="s">
        <v>2174</v>
      </c>
      <c r="C498" s="13" t="s">
        <v>1226</v>
      </c>
      <c r="D498" s="5">
        <f t="shared" si="8"/>
        <v>1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0</v>
      </c>
      <c r="M498" s="3">
        <v>1</v>
      </c>
      <c r="N498" s="3">
        <v>0</v>
      </c>
    </row>
    <row r="499" spans="1:14" x14ac:dyDescent="0.25">
      <c r="A499" t="s">
        <v>247</v>
      </c>
      <c r="B499" t="s">
        <v>248</v>
      </c>
      <c r="C499" s="13" t="s">
        <v>1226</v>
      </c>
      <c r="D499" s="5">
        <f t="shared" si="8"/>
        <v>278</v>
      </c>
      <c r="E499" s="3">
        <v>117</v>
      </c>
      <c r="F499" s="3">
        <v>90</v>
      </c>
      <c r="G499" s="3">
        <v>3</v>
      </c>
      <c r="H499" s="3">
        <v>5</v>
      </c>
      <c r="I499" s="3">
        <v>5</v>
      </c>
      <c r="J499" s="3">
        <v>15</v>
      </c>
      <c r="K499" s="3">
        <v>8</v>
      </c>
      <c r="L499" s="3">
        <v>20</v>
      </c>
      <c r="M499" s="3">
        <v>8</v>
      </c>
      <c r="N499" s="3">
        <v>7</v>
      </c>
    </row>
    <row r="500" spans="1:14" x14ac:dyDescent="0.25">
      <c r="A500" t="s">
        <v>961</v>
      </c>
      <c r="B500" t="s">
        <v>818</v>
      </c>
      <c r="C500" s="13" t="s">
        <v>1226</v>
      </c>
      <c r="D500" s="5">
        <f t="shared" si="8"/>
        <v>275</v>
      </c>
      <c r="E500" s="3">
        <v>5</v>
      </c>
      <c r="F500" s="3">
        <v>11</v>
      </c>
      <c r="G500" s="3">
        <v>7</v>
      </c>
      <c r="H500" s="3">
        <v>15</v>
      </c>
      <c r="I500" s="3">
        <v>15</v>
      </c>
      <c r="J500" s="3">
        <v>28</v>
      </c>
      <c r="K500" s="3">
        <v>43</v>
      </c>
      <c r="L500" s="3">
        <v>100</v>
      </c>
      <c r="M500" s="3">
        <v>19</v>
      </c>
      <c r="N500" s="3">
        <v>32</v>
      </c>
    </row>
    <row r="501" spans="1:14" x14ac:dyDescent="0.25">
      <c r="A501" t="s">
        <v>2175</v>
      </c>
      <c r="B501" t="s">
        <v>2176</v>
      </c>
      <c r="C501" s="13" t="s">
        <v>1226</v>
      </c>
      <c r="D501" s="5">
        <f t="shared" si="8"/>
        <v>1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  <c r="N501" s="3">
        <v>1</v>
      </c>
    </row>
    <row r="502" spans="1:14" x14ac:dyDescent="0.25">
      <c r="A502" t="s">
        <v>2524</v>
      </c>
      <c r="B502" t="s">
        <v>1648</v>
      </c>
      <c r="C502" s="13" t="s">
        <v>1226</v>
      </c>
      <c r="D502" s="5">
        <f t="shared" si="8"/>
        <v>2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1</v>
      </c>
      <c r="L502" s="3">
        <v>0</v>
      </c>
      <c r="M502" s="3">
        <v>1</v>
      </c>
      <c r="N502" s="3">
        <v>0</v>
      </c>
    </row>
    <row r="503" spans="1:14" x14ac:dyDescent="0.25">
      <c r="A503" t="s">
        <v>962</v>
      </c>
      <c r="B503" t="s">
        <v>820</v>
      </c>
      <c r="C503" s="13" t="s">
        <v>1226</v>
      </c>
      <c r="D503" s="5">
        <f t="shared" si="8"/>
        <v>6</v>
      </c>
      <c r="E503" s="3">
        <v>0</v>
      </c>
      <c r="F503" s="3">
        <v>0</v>
      </c>
      <c r="G503" s="3">
        <v>0</v>
      </c>
      <c r="H503" s="3">
        <v>1</v>
      </c>
      <c r="I503" s="3">
        <v>0</v>
      </c>
      <c r="J503" s="3">
        <v>1</v>
      </c>
      <c r="K503" s="3">
        <v>1</v>
      </c>
      <c r="L503" s="3">
        <v>3</v>
      </c>
      <c r="M503" s="3">
        <v>0</v>
      </c>
      <c r="N503" s="3">
        <v>0</v>
      </c>
    </row>
    <row r="504" spans="1:14" x14ac:dyDescent="0.25">
      <c r="A504" t="s">
        <v>636</v>
      </c>
      <c r="B504" t="s">
        <v>637</v>
      </c>
      <c r="C504" s="13" t="s">
        <v>1226</v>
      </c>
      <c r="D504" s="5">
        <f t="shared" si="8"/>
        <v>6</v>
      </c>
      <c r="E504" s="3">
        <v>3</v>
      </c>
      <c r="F504" s="3">
        <v>2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1</v>
      </c>
    </row>
    <row r="505" spans="1:14" x14ac:dyDescent="0.25">
      <c r="A505" t="s">
        <v>638</v>
      </c>
      <c r="B505" t="s">
        <v>639</v>
      </c>
      <c r="C505" s="13" t="s">
        <v>1226</v>
      </c>
      <c r="D505" s="5">
        <f t="shared" si="8"/>
        <v>5</v>
      </c>
      <c r="E505" s="3">
        <v>1</v>
      </c>
      <c r="F505" s="3">
        <v>2</v>
      </c>
      <c r="G505" s="3">
        <v>0</v>
      </c>
      <c r="H505" s="3">
        <v>0</v>
      </c>
      <c r="I505" s="3">
        <v>0</v>
      </c>
      <c r="J505" s="3">
        <v>0</v>
      </c>
      <c r="K505" s="3">
        <v>1</v>
      </c>
      <c r="L505" s="3">
        <v>0</v>
      </c>
      <c r="M505" s="3">
        <v>1</v>
      </c>
      <c r="N505" s="3">
        <v>0</v>
      </c>
    </row>
    <row r="506" spans="1:14" x14ac:dyDescent="0.25">
      <c r="A506" t="s">
        <v>1334</v>
      </c>
      <c r="B506" t="s">
        <v>1335</v>
      </c>
      <c r="C506" s="13" t="s">
        <v>1226</v>
      </c>
      <c r="D506" s="5">
        <f t="shared" si="8"/>
        <v>1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1</v>
      </c>
    </row>
    <row r="507" spans="1:14" x14ac:dyDescent="0.25">
      <c r="A507" t="s">
        <v>963</v>
      </c>
      <c r="B507" t="s">
        <v>964</v>
      </c>
      <c r="C507" s="13" t="s">
        <v>1226</v>
      </c>
      <c r="D507" s="5">
        <f t="shared" si="8"/>
        <v>1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1</v>
      </c>
      <c r="M507" s="3">
        <v>0</v>
      </c>
      <c r="N507" s="3">
        <v>0</v>
      </c>
    </row>
    <row r="508" spans="1:14" x14ac:dyDescent="0.25">
      <c r="A508" t="s">
        <v>2177</v>
      </c>
      <c r="B508" t="s">
        <v>2178</v>
      </c>
      <c r="C508" s="13" t="s">
        <v>1226</v>
      </c>
      <c r="D508" s="5">
        <f t="shared" si="8"/>
        <v>1</v>
      </c>
      <c r="E508" s="3">
        <v>0</v>
      </c>
      <c r="F508" s="3">
        <v>1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  <c r="N508" s="3">
        <v>0</v>
      </c>
    </row>
    <row r="509" spans="1:14" x14ac:dyDescent="0.25">
      <c r="A509" t="s">
        <v>709</v>
      </c>
      <c r="B509" t="s">
        <v>710</v>
      </c>
      <c r="C509" s="13" t="s">
        <v>1226</v>
      </c>
      <c r="D509" s="5">
        <f t="shared" si="8"/>
        <v>179</v>
      </c>
      <c r="E509" s="3">
        <v>0</v>
      </c>
      <c r="F509" s="3">
        <v>0</v>
      </c>
      <c r="G509" s="3">
        <v>0</v>
      </c>
      <c r="H509" s="3">
        <v>0</v>
      </c>
      <c r="I509" s="3">
        <v>3</v>
      </c>
      <c r="J509" s="3">
        <v>6</v>
      </c>
      <c r="K509" s="3">
        <v>44</v>
      </c>
      <c r="L509" s="3">
        <v>47</v>
      </c>
      <c r="M509" s="3">
        <v>25</v>
      </c>
      <c r="N509" s="3">
        <v>54</v>
      </c>
    </row>
    <row r="510" spans="1:14" x14ac:dyDescent="0.25">
      <c r="A510" t="s">
        <v>2179</v>
      </c>
      <c r="B510" t="s">
        <v>2180</v>
      </c>
      <c r="C510" s="13" t="s">
        <v>1226</v>
      </c>
      <c r="D510" s="5">
        <f t="shared" si="8"/>
        <v>1</v>
      </c>
      <c r="E510" s="3">
        <v>0</v>
      </c>
      <c r="F510" s="3">
        <v>1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</row>
    <row r="511" spans="1:14" x14ac:dyDescent="0.25">
      <c r="A511" t="s">
        <v>2181</v>
      </c>
      <c r="B511" t="s">
        <v>2182</v>
      </c>
      <c r="C511" s="13" t="s">
        <v>1226</v>
      </c>
      <c r="D511" s="5">
        <f t="shared" si="8"/>
        <v>4</v>
      </c>
      <c r="E511" s="3">
        <v>0</v>
      </c>
      <c r="F511" s="3">
        <v>2</v>
      </c>
      <c r="G511" s="3">
        <v>0</v>
      </c>
      <c r="H511" s="3">
        <v>1</v>
      </c>
      <c r="I511" s="3">
        <v>1</v>
      </c>
      <c r="J511" s="3">
        <v>0</v>
      </c>
      <c r="K511" s="3">
        <v>0</v>
      </c>
      <c r="L511" s="3">
        <v>0</v>
      </c>
      <c r="M511" s="3">
        <v>0</v>
      </c>
      <c r="N511" s="3">
        <v>0</v>
      </c>
    </row>
    <row r="512" spans="1:14" x14ac:dyDescent="0.25">
      <c r="A512" t="s">
        <v>1118</v>
      </c>
      <c r="B512" t="s">
        <v>1119</v>
      </c>
      <c r="C512" s="13" t="s">
        <v>1226</v>
      </c>
      <c r="D512" s="5">
        <f t="shared" si="8"/>
        <v>4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2</v>
      </c>
      <c r="N512" s="3">
        <v>2</v>
      </c>
    </row>
    <row r="513" spans="1:14" x14ac:dyDescent="0.25">
      <c r="A513" t="s">
        <v>2183</v>
      </c>
      <c r="B513" t="s">
        <v>2184</v>
      </c>
      <c r="C513" s="13" t="s">
        <v>1226</v>
      </c>
      <c r="D513" s="5">
        <f t="shared" si="8"/>
        <v>1</v>
      </c>
      <c r="E513" s="3">
        <v>0</v>
      </c>
      <c r="F513" s="3">
        <v>0</v>
      </c>
      <c r="G513" s="3">
        <v>0</v>
      </c>
      <c r="H513" s="3">
        <v>0</v>
      </c>
      <c r="I513" s="3">
        <v>1</v>
      </c>
      <c r="J513" s="3">
        <v>0</v>
      </c>
      <c r="K513" s="3">
        <v>0</v>
      </c>
      <c r="L513" s="3">
        <v>0</v>
      </c>
      <c r="M513" s="3">
        <v>0</v>
      </c>
      <c r="N513" s="3">
        <v>0</v>
      </c>
    </row>
    <row r="514" spans="1:14" x14ac:dyDescent="0.25">
      <c r="A514" t="s">
        <v>1336</v>
      </c>
      <c r="B514" t="s">
        <v>1337</v>
      </c>
      <c r="C514" s="13" t="s">
        <v>1226</v>
      </c>
      <c r="D514" s="5">
        <f t="shared" si="8"/>
        <v>1</v>
      </c>
      <c r="E514" s="3">
        <v>0</v>
      </c>
      <c r="F514" s="3">
        <v>1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0</v>
      </c>
      <c r="N514" s="3">
        <v>0</v>
      </c>
    </row>
    <row r="515" spans="1:14" x14ac:dyDescent="0.25">
      <c r="A515" t="s">
        <v>1338</v>
      </c>
      <c r="B515" t="s">
        <v>1339</v>
      </c>
      <c r="C515" s="13" t="s">
        <v>1226</v>
      </c>
      <c r="D515" s="5">
        <f t="shared" si="8"/>
        <v>3</v>
      </c>
      <c r="E515" s="3">
        <v>1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1</v>
      </c>
      <c r="L515" s="3">
        <v>1</v>
      </c>
      <c r="M515" s="3">
        <v>0</v>
      </c>
      <c r="N515" s="3">
        <v>0</v>
      </c>
    </row>
    <row r="516" spans="1:14" x14ac:dyDescent="0.25">
      <c r="A516" t="s">
        <v>965</v>
      </c>
      <c r="B516" t="s">
        <v>966</v>
      </c>
      <c r="C516" s="13" t="s">
        <v>1226</v>
      </c>
      <c r="D516" s="5">
        <f t="shared" si="8"/>
        <v>5</v>
      </c>
      <c r="E516" s="3">
        <v>2</v>
      </c>
      <c r="F516" s="3">
        <v>1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2</v>
      </c>
      <c r="M516" s="3">
        <v>0</v>
      </c>
      <c r="N516" s="3">
        <v>0</v>
      </c>
    </row>
    <row r="517" spans="1:14" x14ac:dyDescent="0.25">
      <c r="A517" t="s">
        <v>967</v>
      </c>
      <c r="B517" t="s">
        <v>968</v>
      </c>
      <c r="C517" s="13" t="s">
        <v>1226</v>
      </c>
      <c r="D517" s="5">
        <f t="shared" si="8"/>
        <v>9</v>
      </c>
      <c r="E517" s="3">
        <v>2</v>
      </c>
      <c r="F517" s="3">
        <v>0</v>
      </c>
      <c r="G517" s="3">
        <v>0</v>
      </c>
      <c r="H517" s="3">
        <v>0</v>
      </c>
      <c r="I517" s="3">
        <v>5</v>
      </c>
      <c r="J517" s="3">
        <v>0</v>
      </c>
      <c r="K517" s="3">
        <v>0</v>
      </c>
      <c r="L517" s="3">
        <v>0</v>
      </c>
      <c r="M517" s="3">
        <v>1</v>
      </c>
      <c r="N517" s="3">
        <v>1</v>
      </c>
    </row>
    <row r="518" spans="1:14" x14ac:dyDescent="0.25">
      <c r="A518" t="s">
        <v>1340</v>
      </c>
      <c r="B518" t="s">
        <v>1341</v>
      </c>
      <c r="C518" s="13" t="s">
        <v>1226</v>
      </c>
      <c r="D518" s="5">
        <f t="shared" si="8"/>
        <v>10</v>
      </c>
      <c r="E518" s="3">
        <v>4</v>
      </c>
      <c r="F518" s="3">
        <v>1</v>
      </c>
      <c r="G518" s="3">
        <v>0</v>
      </c>
      <c r="H518" s="3">
        <v>0</v>
      </c>
      <c r="I518" s="3">
        <v>3</v>
      </c>
      <c r="J518" s="3">
        <v>0</v>
      </c>
      <c r="K518" s="3">
        <v>0</v>
      </c>
      <c r="L518" s="3">
        <v>2</v>
      </c>
      <c r="M518" s="3">
        <v>0</v>
      </c>
      <c r="N518" s="3">
        <v>0</v>
      </c>
    </row>
    <row r="519" spans="1:14" x14ac:dyDescent="0.25">
      <c r="A519" t="s">
        <v>1199</v>
      </c>
      <c r="B519" t="s">
        <v>1200</v>
      </c>
      <c r="C519" s="13" t="s">
        <v>1226</v>
      </c>
      <c r="D519" s="5">
        <f t="shared" si="8"/>
        <v>43</v>
      </c>
      <c r="E519" s="3">
        <v>9</v>
      </c>
      <c r="F519" s="3">
        <v>8</v>
      </c>
      <c r="G519" s="3">
        <v>1</v>
      </c>
      <c r="H519" s="3">
        <v>2</v>
      </c>
      <c r="I519" s="3">
        <v>5</v>
      </c>
      <c r="J519" s="3">
        <v>2</v>
      </c>
      <c r="K519" s="3">
        <v>8</v>
      </c>
      <c r="L519" s="3">
        <v>3</v>
      </c>
      <c r="M519" s="3">
        <v>4</v>
      </c>
      <c r="N519" s="3">
        <v>1</v>
      </c>
    </row>
    <row r="520" spans="1:14" x14ac:dyDescent="0.25">
      <c r="A520" t="s">
        <v>1201</v>
      </c>
      <c r="B520" t="s">
        <v>1202</v>
      </c>
      <c r="C520" s="13" t="s">
        <v>1226</v>
      </c>
      <c r="D520" s="5">
        <f t="shared" si="8"/>
        <v>30</v>
      </c>
      <c r="E520" s="3">
        <v>1</v>
      </c>
      <c r="F520" s="3">
        <v>4</v>
      </c>
      <c r="G520" s="3">
        <v>0</v>
      </c>
      <c r="H520" s="3">
        <v>1</v>
      </c>
      <c r="I520" s="3">
        <v>7</v>
      </c>
      <c r="J520" s="3">
        <v>1</v>
      </c>
      <c r="K520" s="3">
        <v>6</v>
      </c>
      <c r="L520" s="3">
        <v>9</v>
      </c>
      <c r="M520" s="3">
        <v>1</v>
      </c>
      <c r="N520" s="3">
        <v>0</v>
      </c>
    </row>
    <row r="521" spans="1:14" x14ac:dyDescent="0.25">
      <c r="A521" t="s">
        <v>2185</v>
      </c>
      <c r="B521" t="s">
        <v>2186</v>
      </c>
      <c r="C521" s="13" t="s">
        <v>1226</v>
      </c>
      <c r="D521" s="5">
        <f t="shared" si="8"/>
        <v>156</v>
      </c>
      <c r="E521" s="3">
        <v>33</v>
      </c>
      <c r="F521" s="3">
        <v>15</v>
      </c>
      <c r="G521" s="3">
        <v>2</v>
      </c>
      <c r="H521" s="3">
        <v>1</v>
      </c>
      <c r="I521" s="3">
        <v>31</v>
      </c>
      <c r="J521" s="3">
        <v>5</v>
      </c>
      <c r="K521" s="3">
        <v>50</v>
      </c>
      <c r="L521" s="3">
        <v>10</v>
      </c>
      <c r="M521" s="3">
        <v>8</v>
      </c>
      <c r="N521" s="3">
        <v>1</v>
      </c>
    </row>
    <row r="522" spans="1:14" x14ac:dyDescent="0.25">
      <c r="A522" t="s">
        <v>1203</v>
      </c>
      <c r="B522" t="s">
        <v>1204</v>
      </c>
      <c r="C522" s="13" t="s">
        <v>1226</v>
      </c>
      <c r="D522" s="5">
        <f t="shared" ref="D522:D585" si="9">SUM(E522:N522)</f>
        <v>13</v>
      </c>
      <c r="E522" s="3">
        <v>3</v>
      </c>
      <c r="F522" s="3">
        <v>1</v>
      </c>
      <c r="G522" s="3">
        <v>1</v>
      </c>
      <c r="H522" s="3">
        <v>0</v>
      </c>
      <c r="I522" s="3">
        <v>0</v>
      </c>
      <c r="J522" s="3">
        <v>2</v>
      </c>
      <c r="K522" s="3">
        <v>5</v>
      </c>
      <c r="L522" s="3">
        <v>1</v>
      </c>
      <c r="M522" s="3">
        <v>0</v>
      </c>
      <c r="N522" s="3">
        <v>0</v>
      </c>
    </row>
    <row r="523" spans="1:14" x14ac:dyDescent="0.25">
      <c r="A523" t="s">
        <v>1342</v>
      </c>
      <c r="B523" t="s">
        <v>1343</v>
      </c>
      <c r="C523" s="13" t="s">
        <v>1226</v>
      </c>
      <c r="D523" s="5">
        <f t="shared" si="9"/>
        <v>36</v>
      </c>
      <c r="E523" s="3">
        <v>8</v>
      </c>
      <c r="F523" s="3">
        <v>7</v>
      </c>
      <c r="G523" s="3">
        <v>0</v>
      </c>
      <c r="H523" s="3">
        <v>3</v>
      </c>
      <c r="I523" s="3">
        <v>4</v>
      </c>
      <c r="J523" s="3">
        <v>3</v>
      </c>
      <c r="K523" s="3">
        <v>6</v>
      </c>
      <c r="L523" s="3">
        <v>2</v>
      </c>
      <c r="M523" s="3">
        <v>3</v>
      </c>
      <c r="N523" s="3">
        <v>0</v>
      </c>
    </row>
    <row r="524" spans="1:14" x14ac:dyDescent="0.25">
      <c r="A524" t="s">
        <v>1344</v>
      </c>
      <c r="B524" t="s">
        <v>1345</v>
      </c>
      <c r="C524" s="13" t="s">
        <v>1226</v>
      </c>
      <c r="D524" s="5">
        <f t="shared" si="9"/>
        <v>50</v>
      </c>
      <c r="E524" s="3">
        <v>10</v>
      </c>
      <c r="F524" s="3">
        <v>8</v>
      </c>
      <c r="G524" s="3">
        <v>5</v>
      </c>
      <c r="H524" s="3">
        <v>0</v>
      </c>
      <c r="I524" s="3">
        <v>9</v>
      </c>
      <c r="J524" s="3">
        <v>0</v>
      </c>
      <c r="K524" s="3">
        <v>9</v>
      </c>
      <c r="L524" s="3">
        <v>6</v>
      </c>
      <c r="M524" s="3">
        <v>3</v>
      </c>
      <c r="N524" s="3">
        <v>0</v>
      </c>
    </row>
    <row r="525" spans="1:14" x14ac:dyDescent="0.25">
      <c r="A525" t="s">
        <v>1120</v>
      </c>
      <c r="B525" t="s">
        <v>1121</v>
      </c>
      <c r="C525" s="13" t="s">
        <v>1226</v>
      </c>
      <c r="D525" s="5">
        <f t="shared" si="9"/>
        <v>28</v>
      </c>
      <c r="E525" s="3">
        <v>6</v>
      </c>
      <c r="F525" s="3">
        <v>3</v>
      </c>
      <c r="G525" s="3">
        <v>0</v>
      </c>
      <c r="H525" s="3">
        <v>0</v>
      </c>
      <c r="I525" s="3">
        <v>3</v>
      </c>
      <c r="J525" s="3">
        <v>3</v>
      </c>
      <c r="K525" s="3">
        <v>6</v>
      </c>
      <c r="L525" s="3">
        <v>4</v>
      </c>
      <c r="M525" s="3">
        <v>3</v>
      </c>
      <c r="N525" s="3">
        <v>0</v>
      </c>
    </row>
    <row r="526" spans="1:14" x14ac:dyDescent="0.25">
      <c r="A526" t="s">
        <v>969</v>
      </c>
      <c r="B526" t="s">
        <v>970</v>
      </c>
      <c r="C526" s="13" t="s">
        <v>1226</v>
      </c>
      <c r="D526" s="5">
        <f t="shared" si="9"/>
        <v>2</v>
      </c>
      <c r="E526" s="3">
        <v>1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  <c r="N526" s="3">
        <v>1</v>
      </c>
    </row>
    <row r="527" spans="1:14" x14ac:dyDescent="0.25">
      <c r="A527" t="s">
        <v>971</v>
      </c>
      <c r="B527" t="s">
        <v>972</v>
      </c>
      <c r="C527" s="13" t="s">
        <v>1226</v>
      </c>
      <c r="D527" s="5">
        <f t="shared" si="9"/>
        <v>1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1</v>
      </c>
      <c r="L527" s="3">
        <v>0</v>
      </c>
      <c r="M527" s="3">
        <v>0</v>
      </c>
      <c r="N527" s="3">
        <v>0</v>
      </c>
    </row>
    <row r="528" spans="1:14" x14ac:dyDescent="0.25">
      <c r="A528" t="s">
        <v>640</v>
      </c>
      <c r="B528" t="s">
        <v>641</v>
      </c>
      <c r="C528" s="13" t="s">
        <v>1226</v>
      </c>
      <c r="D528" s="5">
        <f t="shared" si="9"/>
        <v>3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2</v>
      </c>
      <c r="L528" s="3">
        <v>1</v>
      </c>
      <c r="M528" s="3">
        <v>0</v>
      </c>
      <c r="N528" s="3">
        <v>0</v>
      </c>
    </row>
    <row r="529" spans="1:14" x14ac:dyDescent="0.25">
      <c r="A529" t="s">
        <v>973</v>
      </c>
      <c r="B529" t="s">
        <v>974</v>
      </c>
      <c r="C529" s="13" t="s">
        <v>1226</v>
      </c>
      <c r="D529" s="5">
        <f t="shared" si="9"/>
        <v>2</v>
      </c>
      <c r="E529" s="3">
        <v>0</v>
      </c>
      <c r="F529" s="3">
        <v>0</v>
      </c>
      <c r="G529" s="3">
        <v>0</v>
      </c>
      <c r="H529" s="3">
        <v>1</v>
      </c>
      <c r="I529" s="3">
        <v>0</v>
      </c>
      <c r="J529" s="3">
        <v>0</v>
      </c>
      <c r="K529" s="3">
        <v>1</v>
      </c>
      <c r="L529" s="3">
        <v>0</v>
      </c>
      <c r="M529" s="3">
        <v>0</v>
      </c>
      <c r="N529" s="3">
        <v>0</v>
      </c>
    </row>
    <row r="530" spans="1:14" x14ac:dyDescent="0.25">
      <c r="A530" t="s">
        <v>2187</v>
      </c>
      <c r="B530" t="s">
        <v>2188</v>
      </c>
      <c r="C530" s="13" t="s">
        <v>1226</v>
      </c>
      <c r="D530" s="5">
        <f t="shared" si="9"/>
        <v>2</v>
      </c>
      <c r="E530" s="3">
        <v>1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1</v>
      </c>
      <c r="M530" s="3">
        <v>0</v>
      </c>
      <c r="N530" s="3">
        <v>0</v>
      </c>
    </row>
    <row r="531" spans="1:14" x14ac:dyDescent="0.25">
      <c r="A531" t="s">
        <v>2189</v>
      </c>
      <c r="B531" t="s">
        <v>2190</v>
      </c>
      <c r="C531" s="13" t="s">
        <v>1226</v>
      </c>
      <c r="D531" s="5">
        <f t="shared" si="9"/>
        <v>3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1</v>
      </c>
      <c r="L531" s="3">
        <v>0</v>
      </c>
      <c r="M531" s="3">
        <v>2</v>
      </c>
      <c r="N531" s="3">
        <v>0</v>
      </c>
    </row>
    <row r="532" spans="1:14" x14ac:dyDescent="0.25">
      <c r="A532" t="s">
        <v>2191</v>
      </c>
      <c r="B532" t="s">
        <v>2192</v>
      </c>
      <c r="C532" s="13" t="s">
        <v>1226</v>
      </c>
      <c r="D532" s="5">
        <f t="shared" si="9"/>
        <v>3</v>
      </c>
      <c r="E532" s="3">
        <v>1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2</v>
      </c>
      <c r="L532" s="3">
        <v>0</v>
      </c>
      <c r="M532" s="3">
        <v>0</v>
      </c>
      <c r="N532" s="3">
        <v>0</v>
      </c>
    </row>
    <row r="533" spans="1:14" x14ac:dyDescent="0.25">
      <c r="A533" t="s">
        <v>975</v>
      </c>
      <c r="B533" t="s">
        <v>976</v>
      </c>
      <c r="C533" s="13" t="s">
        <v>1226</v>
      </c>
      <c r="D533" s="5">
        <f t="shared" si="9"/>
        <v>2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1</v>
      </c>
      <c r="L533" s="3">
        <v>1</v>
      </c>
      <c r="M533" s="3">
        <v>0</v>
      </c>
      <c r="N533" s="3">
        <v>0</v>
      </c>
    </row>
    <row r="534" spans="1:14" x14ac:dyDescent="0.25">
      <c r="A534" t="s">
        <v>2193</v>
      </c>
      <c r="B534" t="s">
        <v>2194</v>
      </c>
      <c r="C534" s="13" t="s">
        <v>1226</v>
      </c>
      <c r="D534" s="5">
        <f t="shared" si="9"/>
        <v>3</v>
      </c>
      <c r="E534" s="3">
        <v>0</v>
      </c>
      <c r="F534" s="3">
        <v>0</v>
      </c>
      <c r="G534" s="3">
        <v>0</v>
      </c>
      <c r="H534" s="3">
        <v>0</v>
      </c>
      <c r="I534" s="3">
        <v>2</v>
      </c>
      <c r="J534" s="3">
        <v>0</v>
      </c>
      <c r="K534" s="3">
        <v>1</v>
      </c>
      <c r="L534" s="3">
        <v>0</v>
      </c>
      <c r="M534" s="3">
        <v>0</v>
      </c>
      <c r="N534" s="3">
        <v>0</v>
      </c>
    </row>
    <row r="535" spans="1:14" x14ac:dyDescent="0.25">
      <c r="A535" t="s">
        <v>2195</v>
      </c>
      <c r="B535" t="s">
        <v>2196</v>
      </c>
      <c r="C535" s="13" t="s">
        <v>1226</v>
      </c>
      <c r="D535" s="5">
        <f t="shared" si="9"/>
        <v>1</v>
      </c>
      <c r="E535" s="3">
        <v>0</v>
      </c>
      <c r="F535" s="3">
        <v>1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0</v>
      </c>
      <c r="N535" s="3">
        <v>0</v>
      </c>
    </row>
    <row r="536" spans="1:14" x14ac:dyDescent="0.25">
      <c r="A536" t="s">
        <v>977</v>
      </c>
      <c r="B536" t="s">
        <v>978</v>
      </c>
      <c r="C536" s="13" t="s">
        <v>1226</v>
      </c>
      <c r="D536" s="5">
        <f t="shared" si="9"/>
        <v>2</v>
      </c>
      <c r="E536" s="3">
        <v>1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1</v>
      </c>
      <c r="M536" s="3">
        <v>0</v>
      </c>
      <c r="N536" s="3">
        <v>0</v>
      </c>
    </row>
    <row r="537" spans="1:14" x14ac:dyDescent="0.25">
      <c r="A537" t="s">
        <v>1346</v>
      </c>
      <c r="B537" t="s">
        <v>1347</v>
      </c>
      <c r="C537" s="13" t="s">
        <v>1226</v>
      </c>
      <c r="D537" s="5">
        <f t="shared" si="9"/>
        <v>1</v>
      </c>
      <c r="E537" s="3">
        <v>1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  <c r="N537" s="3">
        <v>0</v>
      </c>
    </row>
    <row r="538" spans="1:14" x14ac:dyDescent="0.25">
      <c r="A538" t="s">
        <v>2197</v>
      </c>
      <c r="B538" t="s">
        <v>2198</v>
      </c>
      <c r="C538" s="13" t="s">
        <v>1226</v>
      </c>
      <c r="D538" s="5">
        <f t="shared" si="9"/>
        <v>1</v>
      </c>
      <c r="E538" s="3">
        <v>1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0</v>
      </c>
    </row>
    <row r="539" spans="1:14" x14ac:dyDescent="0.25">
      <c r="A539" t="s">
        <v>2199</v>
      </c>
      <c r="B539" t="s">
        <v>2200</v>
      </c>
      <c r="C539" s="13" t="s">
        <v>1226</v>
      </c>
      <c r="D539" s="5">
        <f t="shared" si="9"/>
        <v>2</v>
      </c>
      <c r="E539" s="3">
        <v>1</v>
      </c>
      <c r="F539" s="3">
        <v>0</v>
      </c>
      <c r="G539" s="3">
        <v>1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</row>
    <row r="540" spans="1:14" x14ac:dyDescent="0.25">
      <c r="A540" t="s">
        <v>2201</v>
      </c>
      <c r="B540" t="s">
        <v>2202</v>
      </c>
      <c r="C540" s="13" t="s">
        <v>1226</v>
      </c>
      <c r="D540" s="5">
        <f t="shared" si="9"/>
        <v>4</v>
      </c>
      <c r="E540" s="3">
        <v>1</v>
      </c>
      <c r="F540" s="3">
        <v>1</v>
      </c>
      <c r="G540" s="3">
        <v>0</v>
      </c>
      <c r="H540" s="3">
        <v>0</v>
      </c>
      <c r="I540" s="3">
        <v>0</v>
      </c>
      <c r="J540" s="3">
        <v>1</v>
      </c>
      <c r="K540" s="3">
        <v>0</v>
      </c>
      <c r="L540" s="3">
        <v>1</v>
      </c>
      <c r="M540" s="3">
        <v>0</v>
      </c>
      <c r="N540" s="3">
        <v>0</v>
      </c>
    </row>
    <row r="541" spans="1:14" x14ac:dyDescent="0.25">
      <c r="A541" t="s">
        <v>979</v>
      </c>
      <c r="B541" t="s">
        <v>980</v>
      </c>
      <c r="C541" s="13" t="s">
        <v>1226</v>
      </c>
      <c r="D541" s="5">
        <f t="shared" si="9"/>
        <v>2</v>
      </c>
      <c r="E541" s="3">
        <v>1</v>
      </c>
      <c r="F541" s="3">
        <v>1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</row>
    <row r="542" spans="1:14" x14ac:dyDescent="0.25">
      <c r="A542" t="s">
        <v>2203</v>
      </c>
      <c r="B542" t="s">
        <v>2204</v>
      </c>
      <c r="C542" s="13" t="s">
        <v>1226</v>
      </c>
      <c r="D542" s="5">
        <f t="shared" si="9"/>
        <v>3</v>
      </c>
      <c r="E542" s="3">
        <v>1</v>
      </c>
      <c r="F542" s="3">
        <v>2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  <c r="N542" s="3">
        <v>0</v>
      </c>
    </row>
    <row r="543" spans="1:14" x14ac:dyDescent="0.25">
      <c r="A543" t="s">
        <v>1348</v>
      </c>
      <c r="B543" t="s">
        <v>1349</v>
      </c>
      <c r="C543" s="13" t="s">
        <v>1226</v>
      </c>
      <c r="D543" s="5">
        <f t="shared" si="9"/>
        <v>2</v>
      </c>
      <c r="E543" s="3">
        <v>0</v>
      </c>
      <c r="F543" s="3">
        <v>0</v>
      </c>
      <c r="G543" s="3">
        <v>2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0</v>
      </c>
    </row>
    <row r="544" spans="1:14" x14ac:dyDescent="0.25">
      <c r="A544" t="s">
        <v>2205</v>
      </c>
      <c r="B544" t="s">
        <v>2206</v>
      </c>
      <c r="C544" s="13" t="s">
        <v>1226</v>
      </c>
      <c r="D544" s="5">
        <f t="shared" si="9"/>
        <v>6</v>
      </c>
      <c r="E544" s="3">
        <v>1</v>
      </c>
      <c r="F544" s="3">
        <v>1</v>
      </c>
      <c r="G544" s="3">
        <v>0</v>
      </c>
      <c r="H544" s="3">
        <v>0</v>
      </c>
      <c r="I544" s="3">
        <v>2</v>
      </c>
      <c r="J544" s="3">
        <v>0</v>
      </c>
      <c r="K544" s="3">
        <v>1</v>
      </c>
      <c r="L544" s="3">
        <v>0</v>
      </c>
      <c r="M544" s="3">
        <v>1</v>
      </c>
      <c r="N544" s="3">
        <v>0</v>
      </c>
    </row>
    <row r="545" spans="1:14" x14ac:dyDescent="0.25">
      <c r="A545" t="s">
        <v>2207</v>
      </c>
      <c r="B545" t="s">
        <v>2208</v>
      </c>
      <c r="C545" s="13" t="s">
        <v>1226</v>
      </c>
      <c r="D545" s="5">
        <f t="shared" si="9"/>
        <v>1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1</v>
      </c>
      <c r="M545" s="3">
        <v>0</v>
      </c>
      <c r="N545" s="3">
        <v>0</v>
      </c>
    </row>
    <row r="546" spans="1:14" x14ac:dyDescent="0.25">
      <c r="A546" t="s">
        <v>1410</v>
      </c>
      <c r="B546" t="s">
        <v>1411</v>
      </c>
      <c r="C546" s="13" t="s">
        <v>1226</v>
      </c>
      <c r="D546" s="5">
        <f t="shared" si="9"/>
        <v>1</v>
      </c>
      <c r="E546" s="3">
        <v>0</v>
      </c>
      <c r="F546" s="3">
        <v>1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  <c r="M546" s="3">
        <v>0</v>
      </c>
      <c r="N546" s="3">
        <v>0</v>
      </c>
    </row>
    <row r="547" spans="1:14" x14ac:dyDescent="0.25">
      <c r="A547" t="s">
        <v>1350</v>
      </c>
      <c r="B547" t="s">
        <v>1351</v>
      </c>
      <c r="C547" s="13" t="s">
        <v>1226</v>
      </c>
      <c r="D547" s="5">
        <f t="shared" si="9"/>
        <v>2</v>
      </c>
      <c r="E547" s="3">
        <v>1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1</v>
      </c>
      <c r="L547" s="3">
        <v>0</v>
      </c>
      <c r="M547" s="3">
        <v>0</v>
      </c>
      <c r="N547" s="3">
        <v>0</v>
      </c>
    </row>
    <row r="548" spans="1:14" x14ac:dyDescent="0.25">
      <c r="A548" t="s">
        <v>2209</v>
      </c>
      <c r="B548" t="s">
        <v>2210</v>
      </c>
      <c r="C548" s="13" t="s">
        <v>1226</v>
      </c>
      <c r="D548" s="5">
        <f t="shared" si="9"/>
        <v>1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1</v>
      </c>
      <c r="N548" s="3">
        <v>0</v>
      </c>
    </row>
    <row r="549" spans="1:14" x14ac:dyDescent="0.25">
      <c r="A549" t="s">
        <v>642</v>
      </c>
      <c r="B549" t="s">
        <v>643</v>
      </c>
      <c r="C549" s="13" t="s">
        <v>1226</v>
      </c>
      <c r="D549" s="5">
        <f t="shared" si="9"/>
        <v>16</v>
      </c>
      <c r="E549" s="3">
        <v>1</v>
      </c>
      <c r="F549" s="3">
        <v>3</v>
      </c>
      <c r="G549" s="3">
        <v>0</v>
      </c>
      <c r="H549" s="3">
        <v>0</v>
      </c>
      <c r="I549" s="3">
        <v>2</v>
      </c>
      <c r="J549" s="3">
        <v>0</v>
      </c>
      <c r="K549" s="3">
        <v>6</v>
      </c>
      <c r="L549" s="3">
        <v>1</v>
      </c>
      <c r="M549" s="3">
        <v>2</v>
      </c>
      <c r="N549" s="3">
        <v>1</v>
      </c>
    </row>
    <row r="550" spans="1:14" x14ac:dyDescent="0.25">
      <c r="A550" t="s">
        <v>2211</v>
      </c>
      <c r="B550" t="s">
        <v>2212</v>
      </c>
      <c r="C550" s="13" t="s">
        <v>1226</v>
      </c>
      <c r="D550" s="5">
        <f t="shared" si="9"/>
        <v>2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1</v>
      </c>
      <c r="L550" s="3">
        <v>1</v>
      </c>
      <c r="M550" s="3">
        <v>0</v>
      </c>
      <c r="N550" s="3">
        <v>0</v>
      </c>
    </row>
    <row r="551" spans="1:14" x14ac:dyDescent="0.25">
      <c r="A551" t="s">
        <v>2213</v>
      </c>
      <c r="B551" t="s">
        <v>2214</v>
      </c>
      <c r="C551" s="13" t="s">
        <v>1226</v>
      </c>
      <c r="D551" s="5">
        <f t="shared" si="9"/>
        <v>1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1</v>
      </c>
      <c r="L551" s="3">
        <v>0</v>
      </c>
      <c r="M551" s="3">
        <v>0</v>
      </c>
      <c r="N551" s="3">
        <v>0</v>
      </c>
    </row>
    <row r="552" spans="1:14" x14ac:dyDescent="0.25">
      <c r="A552" t="s">
        <v>1122</v>
      </c>
      <c r="B552" t="s">
        <v>1123</v>
      </c>
      <c r="C552" s="13" t="s">
        <v>1226</v>
      </c>
      <c r="D552" s="5">
        <f t="shared" si="9"/>
        <v>1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1</v>
      </c>
      <c r="M552" s="3">
        <v>0</v>
      </c>
      <c r="N552" s="3">
        <v>0</v>
      </c>
    </row>
    <row r="553" spans="1:14" x14ac:dyDescent="0.25">
      <c r="A553" t="s">
        <v>2525</v>
      </c>
      <c r="B553" t="s">
        <v>2526</v>
      </c>
      <c r="C553" s="13" t="s">
        <v>1226</v>
      </c>
      <c r="D553" s="5">
        <f t="shared" si="9"/>
        <v>4</v>
      </c>
      <c r="E553" s="3">
        <v>0</v>
      </c>
      <c r="F553" s="3">
        <v>0</v>
      </c>
      <c r="G553" s="3">
        <v>0</v>
      </c>
      <c r="H553" s="3">
        <v>0</v>
      </c>
      <c r="I553" s="3">
        <v>2</v>
      </c>
      <c r="J553" s="3">
        <v>2</v>
      </c>
      <c r="K553" s="3">
        <v>0</v>
      </c>
      <c r="L553" s="3">
        <v>0</v>
      </c>
      <c r="M553" s="3">
        <v>0</v>
      </c>
      <c r="N553" s="3">
        <v>0</v>
      </c>
    </row>
    <row r="554" spans="1:14" x14ac:dyDescent="0.25">
      <c r="A554" t="s">
        <v>1352</v>
      </c>
      <c r="B554" t="s">
        <v>1353</v>
      </c>
      <c r="C554" s="13" t="s">
        <v>1226</v>
      </c>
      <c r="D554" s="5">
        <f t="shared" si="9"/>
        <v>2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2</v>
      </c>
      <c r="L554" s="3">
        <v>0</v>
      </c>
      <c r="M554" s="3">
        <v>0</v>
      </c>
      <c r="N554" s="3">
        <v>0</v>
      </c>
    </row>
    <row r="555" spans="1:14" x14ac:dyDescent="0.25">
      <c r="A555" t="s">
        <v>2215</v>
      </c>
      <c r="B555" t="s">
        <v>2216</v>
      </c>
      <c r="C555" s="13" t="s">
        <v>1226</v>
      </c>
      <c r="D555" s="5">
        <f t="shared" si="9"/>
        <v>5</v>
      </c>
      <c r="E555" s="3">
        <v>0</v>
      </c>
      <c r="F555" s="3">
        <v>0</v>
      </c>
      <c r="G555" s="3">
        <v>0</v>
      </c>
      <c r="H555" s="3">
        <v>0</v>
      </c>
      <c r="I555" s="3">
        <v>2</v>
      </c>
      <c r="J555" s="3">
        <v>1</v>
      </c>
      <c r="K555" s="3">
        <v>2</v>
      </c>
      <c r="L555" s="3">
        <v>0</v>
      </c>
      <c r="M555" s="3">
        <v>0</v>
      </c>
      <c r="N555" s="3">
        <v>0</v>
      </c>
    </row>
    <row r="556" spans="1:14" x14ac:dyDescent="0.25">
      <c r="A556" t="s">
        <v>1124</v>
      </c>
      <c r="B556" t="s">
        <v>1125</v>
      </c>
      <c r="C556" s="13" t="s">
        <v>1226</v>
      </c>
      <c r="D556" s="5">
        <f t="shared" si="9"/>
        <v>2</v>
      </c>
      <c r="E556" s="3">
        <v>0</v>
      </c>
      <c r="F556" s="3">
        <v>1</v>
      </c>
      <c r="G556" s="3">
        <v>0</v>
      </c>
      <c r="H556" s="3">
        <v>0</v>
      </c>
      <c r="I556" s="3">
        <v>1</v>
      </c>
      <c r="J556" s="3">
        <v>0</v>
      </c>
      <c r="K556" s="3">
        <v>0</v>
      </c>
      <c r="L556" s="3">
        <v>0</v>
      </c>
      <c r="M556" s="3">
        <v>0</v>
      </c>
      <c r="N556" s="3">
        <v>0</v>
      </c>
    </row>
    <row r="557" spans="1:14" x14ac:dyDescent="0.25">
      <c r="A557" t="s">
        <v>2217</v>
      </c>
      <c r="B557" t="s">
        <v>2218</v>
      </c>
      <c r="C557" s="13" t="s">
        <v>1226</v>
      </c>
      <c r="D557" s="5">
        <f t="shared" si="9"/>
        <v>1</v>
      </c>
      <c r="E557" s="3">
        <v>1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  <c r="N557" s="3">
        <v>0</v>
      </c>
    </row>
    <row r="558" spans="1:14" x14ac:dyDescent="0.25">
      <c r="A558" t="s">
        <v>981</v>
      </c>
      <c r="B558" t="s">
        <v>982</v>
      </c>
      <c r="C558" s="13" t="s">
        <v>1226</v>
      </c>
      <c r="D558" s="5">
        <f t="shared" si="9"/>
        <v>11</v>
      </c>
      <c r="E558" s="3">
        <v>0</v>
      </c>
      <c r="F558" s="3">
        <v>0</v>
      </c>
      <c r="G558" s="3">
        <v>0</v>
      </c>
      <c r="H558" s="3">
        <v>0</v>
      </c>
      <c r="I558" s="3">
        <v>4</v>
      </c>
      <c r="J558" s="3">
        <v>0</v>
      </c>
      <c r="K558" s="3">
        <v>5</v>
      </c>
      <c r="L558" s="3">
        <v>1</v>
      </c>
      <c r="M558" s="3">
        <v>0</v>
      </c>
      <c r="N558" s="3">
        <v>1</v>
      </c>
    </row>
    <row r="559" spans="1:14" x14ac:dyDescent="0.25">
      <c r="A559" t="s">
        <v>2219</v>
      </c>
      <c r="B559" t="s">
        <v>2220</v>
      </c>
      <c r="C559" s="13" t="s">
        <v>1226</v>
      </c>
      <c r="D559" s="5">
        <f t="shared" si="9"/>
        <v>1</v>
      </c>
      <c r="E559" s="3">
        <v>0</v>
      </c>
      <c r="F559" s="3">
        <v>0</v>
      </c>
      <c r="G559" s="3">
        <v>0</v>
      </c>
      <c r="H559" s="3">
        <v>0</v>
      </c>
      <c r="I559" s="3">
        <v>1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</row>
    <row r="560" spans="1:14" x14ac:dyDescent="0.25">
      <c r="A560" t="s">
        <v>2527</v>
      </c>
      <c r="B560" t="s">
        <v>2528</v>
      </c>
      <c r="C560" s="13" t="s">
        <v>1226</v>
      </c>
      <c r="D560" s="5">
        <f t="shared" si="9"/>
        <v>2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1</v>
      </c>
      <c r="L560" s="3">
        <v>1</v>
      </c>
      <c r="M560" s="3">
        <v>0</v>
      </c>
      <c r="N560" s="3">
        <v>0</v>
      </c>
    </row>
    <row r="561" spans="1:14" x14ac:dyDescent="0.25">
      <c r="A561" t="s">
        <v>2221</v>
      </c>
      <c r="B561" t="s">
        <v>2222</v>
      </c>
      <c r="C561" s="13" t="s">
        <v>1226</v>
      </c>
      <c r="D561" s="5">
        <f t="shared" si="9"/>
        <v>3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3</v>
      </c>
      <c r="L561" s="3">
        <v>0</v>
      </c>
      <c r="M561" s="3">
        <v>0</v>
      </c>
      <c r="N561" s="3">
        <v>0</v>
      </c>
    </row>
    <row r="562" spans="1:14" x14ac:dyDescent="0.25">
      <c r="A562" t="s">
        <v>2529</v>
      </c>
      <c r="B562" t="s">
        <v>2530</v>
      </c>
      <c r="C562" s="13" t="s">
        <v>1226</v>
      </c>
      <c r="D562" s="5">
        <f t="shared" si="9"/>
        <v>1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1</v>
      </c>
      <c r="M562" s="3">
        <v>0</v>
      </c>
      <c r="N562" s="3">
        <v>0</v>
      </c>
    </row>
    <row r="563" spans="1:14" x14ac:dyDescent="0.25">
      <c r="A563" t="s">
        <v>2531</v>
      </c>
      <c r="B563" t="s">
        <v>2532</v>
      </c>
      <c r="C563" s="13" t="s">
        <v>1226</v>
      </c>
      <c r="D563" s="5">
        <f t="shared" si="9"/>
        <v>2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2</v>
      </c>
      <c r="N563" s="3">
        <v>0</v>
      </c>
    </row>
    <row r="564" spans="1:14" x14ac:dyDescent="0.25">
      <c r="A564" t="s">
        <v>2533</v>
      </c>
      <c r="B564" t="s">
        <v>2534</v>
      </c>
      <c r="C564" s="13" t="s">
        <v>1226</v>
      </c>
      <c r="D564" s="5">
        <f t="shared" si="9"/>
        <v>2</v>
      </c>
      <c r="E564" s="3">
        <v>0</v>
      </c>
      <c r="F564" s="3">
        <v>0</v>
      </c>
      <c r="G564" s="3">
        <v>0</v>
      </c>
      <c r="H564" s="3">
        <v>0</v>
      </c>
      <c r="I564" s="3">
        <v>2</v>
      </c>
      <c r="J564" s="3">
        <v>0</v>
      </c>
      <c r="K564" s="3">
        <v>0</v>
      </c>
      <c r="L564" s="3">
        <v>0</v>
      </c>
      <c r="M564" s="3">
        <v>0</v>
      </c>
      <c r="N564" s="3">
        <v>0</v>
      </c>
    </row>
    <row r="565" spans="1:14" x14ac:dyDescent="0.25">
      <c r="A565" t="s">
        <v>983</v>
      </c>
      <c r="B565" t="s">
        <v>984</v>
      </c>
      <c r="C565" s="13" t="s">
        <v>1226</v>
      </c>
      <c r="D565" s="5">
        <f t="shared" si="9"/>
        <v>4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2</v>
      </c>
      <c r="N565" s="3">
        <v>2</v>
      </c>
    </row>
    <row r="566" spans="1:14" x14ac:dyDescent="0.25">
      <c r="A566" t="s">
        <v>985</v>
      </c>
      <c r="B566" t="s">
        <v>986</v>
      </c>
      <c r="C566" s="13" t="s">
        <v>1226</v>
      </c>
      <c r="D566" s="5">
        <f t="shared" si="9"/>
        <v>2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2</v>
      </c>
      <c r="N566" s="3">
        <v>0</v>
      </c>
    </row>
    <row r="567" spans="1:14" x14ac:dyDescent="0.25">
      <c r="A567" t="s">
        <v>644</v>
      </c>
      <c r="B567" t="s">
        <v>645</v>
      </c>
      <c r="C567" s="13" t="s">
        <v>1226</v>
      </c>
      <c r="D567" s="5">
        <f t="shared" si="9"/>
        <v>3</v>
      </c>
      <c r="E567" s="3">
        <v>1</v>
      </c>
      <c r="F567" s="3">
        <v>1</v>
      </c>
      <c r="G567" s="3">
        <v>0</v>
      </c>
      <c r="H567" s="3">
        <v>0</v>
      </c>
      <c r="I567" s="3">
        <v>1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</row>
    <row r="568" spans="1:14" x14ac:dyDescent="0.25">
      <c r="A568" t="s">
        <v>1126</v>
      </c>
      <c r="B568" t="s">
        <v>1127</v>
      </c>
      <c r="C568" s="13" t="s">
        <v>1226</v>
      </c>
      <c r="D568" s="5">
        <f t="shared" si="9"/>
        <v>1</v>
      </c>
      <c r="E568" s="3">
        <v>0</v>
      </c>
      <c r="F568" s="3">
        <v>1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  <c r="N568" s="3">
        <v>0</v>
      </c>
    </row>
    <row r="569" spans="1:14" x14ac:dyDescent="0.25">
      <c r="A569" t="s">
        <v>987</v>
      </c>
      <c r="B569" t="s">
        <v>988</v>
      </c>
      <c r="C569" s="13" t="s">
        <v>1226</v>
      </c>
      <c r="D569" s="5">
        <f t="shared" si="9"/>
        <v>1</v>
      </c>
      <c r="E569" s="3">
        <v>1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</row>
    <row r="570" spans="1:14" x14ac:dyDescent="0.25">
      <c r="A570" t="s">
        <v>2223</v>
      </c>
      <c r="B570" t="s">
        <v>2224</v>
      </c>
      <c r="C570" s="13" t="s">
        <v>1226</v>
      </c>
      <c r="D570" s="5">
        <f t="shared" si="9"/>
        <v>4</v>
      </c>
      <c r="E570" s="3">
        <v>0</v>
      </c>
      <c r="F570" s="3">
        <v>0</v>
      </c>
      <c r="G570" s="3">
        <v>0</v>
      </c>
      <c r="H570" s="3">
        <v>0</v>
      </c>
      <c r="I570" s="3">
        <v>2</v>
      </c>
      <c r="J570" s="3">
        <v>0</v>
      </c>
      <c r="K570" s="3">
        <v>1</v>
      </c>
      <c r="L570" s="3">
        <v>0</v>
      </c>
      <c r="M570" s="3">
        <v>0</v>
      </c>
      <c r="N570" s="3">
        <v>1</v>
      </c>
    </row>
    <row r="571" spans="1:14" x14ac:dyDescent="0.25">
      <c r="A571" t="s">
        <v>1354</v>
      </c>
      <c r="B571" t="s">
        <v>1355</v>
      </c>
      <c r="C571" s="13" t="s">
        <v>1226</v>
      </c>
      <c r="D571" s="5">
        <f t="shared" si="9"/>
        <v>1</v>
      </c>
      <c r="E571" s="3">
        <v>1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</row>
    <row r="572" spans="1:14" x14ac:dyDescent="0.25">
      <c r="A572" t="s">
        <v>2535</v>
      </c>
      <c r="B572" t="s">
        <v>2536</v>
      </c>
      <c r="C572" s="13" t="s">
        <v>1226</v>
      </c>
      <c r="D572" s="5">
        <f t="shared" si="9"/>
        <v>2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2</v>
      </c>
      <c r="L572" s="3">
        <v>0</v>
      </c>
      <c r="M572" s="3">
        <v>0</v>
      </c>
      <c r="N572" s="3">
        <v>0</v>
      </c>
    </row>
    <row r="573" spans="1:14" x14ac:dyDescent="0.25">
      <c r="A573" t="s">
        <v>989</v>
      </c>
      <c r="B573" t="s">
        <v>990</v>
      </c>
      <c r="C573" s="13" t="s">
        <v>1226</v>
      </c>
      <c r="D573" s="5">
        <f t="shared" si="9"/>
        <v>2</v>
      </c>
      <c r="E573" s="3">
        <v>0</v>
      </c>
      <c r="F573" s="3">
        <v>1</v>
      </c>
      <c r="G573" s="3">
        <v>0</v>
      </c>
      <c r="H573" s="3">
        <v>1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0</v>
      </c>
    </row>
    <row r="574" spans="1:14" x14ac:dyDescent="0.25">
      <c r="A574" t="s">
        <v>1356</v>
      </c>
      <c r="B574" t="s">
        <v>1357</v>
      </c>
      <c r="C574" s="13" t="s">
        <v>1226</v>
      </c>
      <c r="D574" s="5">
        <f t="shared" si="9"/>
        <v>2</v>
      </c>
      <c r="E574" s="3">
        <v>0</v>
      </c>
      <c r="F574" s="3">
        <v>0</v>
      </c>
      <c r="G574" s="3">
        <v>0</v>
      </c>
      <c r="H574" s="3">
        <v>0</v>
      </c>
      <c r="I574" s="3">
        <v>1</v>
      </c>
      <c r="J574" s="3">
        <v>0</v>
      </c>
      <c r="K574" s="3">
        <v>0</v>
      </c>
      <c r="L574" s="3">
        <v>1</v>
      </c>
      <c r="M574" s="3">
        <v>0</v>
      </c>
      <c r="N574" s="3">
        <v>0</v>
      </c>
    </row>
    <row r="575" spans="1:14" x14ac:dyDescent="0.25">
      <c r="A575" t="s">
        <v>1358</v>
      </c>
      <c r="B575" t="s">
        <v>1359</v>
      </c>
      <c r="C575" s="13" t="s">
        <v>1226</v>
      </c>
      <c r="D575" s="5">
        <f t="shared" si="9"/>
        <v>1</v>
      </c>
      <c r="E575" s="3">
        <v>0</v>
      </c>
      <c r="F575" s="3">
        <v>1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</v>
      </c>
      <c r="M575" s="3">
        <v>0</v>
      </c>
      <c r="N575" s="3">
        <v>0</v>
      </c>
    </row>
    <row r="576" spans="1:14" x14ac:dyDescent="0.25">
      <c r="A576" t="s">
        <v>2225</v>
      </c>
      <c r="B576" t="s">
        <v>2226</v>
      </c>
      <c r="C576" s="13" t="s">
        <v>1226</v>
      </c>
      <c r="D576" s="5">
        <f t="shared" si="9"/>
        <v>1</v>
      </c>
      <c r="E576" s="3">
        <v>0</v>
      </c>
      <c r="F576" s="3">
        <v>0</v>
      </c>
      <c r="G576" s="3">
        <v>0</v>
      </c>
      <c r="H576" s="3">
        <v>0</v>
      </c>
      <c r="I576" s="3">
        <v>1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</row>
    <row r="577" spans="1:14" x14ac:dyDescent="0.25">
      <c r="A577" t="s">
        <v>646</v>
      </c>
      <c r="B577" t="s">
        <v>647</v>
      </c>
      <c r="C577" s="13" t="s">
        <v>1226</v>
      </c>
      <c r="D577" s="5">
        <f t="shared" si="9"/>
        <v>2</v>
      </c>
      <c r="E577" s="3">
        <v>0</v>
      </c>
      <c r="F577" s="3">
        <v>0</v>
      </c>
      <c r="G577" s="3">
        <v>0</v>
      </c>
      <c r="H577" s="3">
        <v>0</v>
      </c>
      <c r="I577" s="3">
        <v>2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</row>
    <row r="578" spans="1:14" x14ac:dyDescent="0.25">
      <c r="A578" t="s">
        <v>2227</v>
      </c>
      <c r="B578" t="s">
        <v>2228</v>
      </c>
      <c r="C578" s="13" t="s">
        <v>1226</v>
      </c>
      <c r="D578" s="5">
        <f t="shared" si="9"/>
        <v>1</v>
      </c>
      <c r="E578" s="3">
        <v>0</v>
      </c>
      <c r="F578" s="3">
        <v>0</v>
      </c>
      <c r="G578" s="3">
        <v>0</v>
      </c>
      <c r="H578" s="3">
        <v>0</v>
      </c>
      <c r="I578" s="3">
        <v>1</v>
      </c>
      <c r="J578" s="3">
        <v>0</v>
      </c>
      <c r="K578" s="3">
        <v>0</v>
      </c>
      <c r="L578" s="3">
        <v>0</v>
      </c>
      <c r="M578" s="3">
        <v>0</v>
      </c>
      <c r="N578" s="3">
        <v>0</v>
      </c>
    </row>
    <row r="579" spans="1:14" x14ac:dyDescent="0.25">
      <c r="A579" t="s">
        <v>1205</v>
      </c>
      <c r="B579" t="s">
        <v>1206</v>
      </c>
      <c r="C579" s="13" t="s">
        <v>1226</v>
      </c>
      <c r="D579" s="5">
        <f t="shared" si="9"/>
        <v>3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3</v>
      </c>
      <c r="L579" s="3">
        <v>0</v>
      </c>
      <c r="M579" s="3">
        <v>0</v>
      </c>
      <c r="N579" s="3">
        <v>0</v>
      </c>
    </row>
    <row r="580" spans="1:14" x14ac:dyDescent="0.25">
      <c r="A580" t="s">
        <v>1207</v>
      </c>
      <c r="B580" t="s">
        <v>1208</v>
      </c>
      <c r="C580" s="13" t="s">
        <v>1226</v>
      </c>
      <c r="D580" s="5">
        <f t="shared" si="9"/>
        <v>14</v>
      </c>
      <c r="E580" s="3">
        <v>2</v>
      </c>
      <c r="F580" s="3">
        <v>4</v>
      </c>
      <c r="G580" s="3">
        <v>0</v>
      </c>
      <c r="H580" s="3">
        <v>1</v>
      </c>
      <c r="I580" s="3">
        <v>2</v>
      </c>
      <c r="J580" s="3">
        <v>0</v>
      </c>
      <c r="K580" s="3">
        <v>2</v>
      </c>
      <c r="L580" s="3">
        <v>2</v>
      </c>
      <c r="M580" s="3">
        <v>0</v>
      </c>
      <c r="N580" s="3">
        <v>1</v>
      </c>
    </row>
    <row r="581" spans="1:14" x14ac:dyDescent="0.25">
      <c r="A581" t="s">
        <v>1360</v>
      </c>
      <c r="B581" t="s">
        <v>1361</v>
      </c>
      <c r="C581" s="13" t="s">
        <v>1226</v>
      </c>
      <c r="D581" s="5">
        <f t="shared" si="9"/>
        <v>5</v>
      </c>
      <c r="E581" s="3">
        <v>1</v>
      </c>
      <c r="F581" s="3">
        <v>0</v>
      </c>
      <c r="G581" s="3">
        <v>0</v>
      </c>
      <c r="H581" s="3">
        <v>0</v>
      </c>
      <c r="I581" s="3">
        <v>2</v>
      </c>
      <c r="J581" s="3">
        <v>1</v>
      </c>
      <c r="K581" s="3">
        <v>1</v>
      </c>
      <c r="L581" s="3">
        <v>0</v>
      </c>
      <c r="M581" s="3">
        <v>0</v>
      </c>
      <c r="N581" s="3">
        <v>0</v>
      </c>
    </row>
    <row r="582" spans="1:14" x14ac:dyDescent="0.25">
      <c r="A582" t="s">
        <v>1362</v>
      </c>
      <c r="B582" t="s">
        <v>1363</v>
      </c>
      <c r="C582" s="13" t="s">
        <v>1226</v>
      </c>
      <c r="D582" s="5">
        <f t="shared" si="9"/>
        <v>1</v>
      </c>
      <c r="E582" s="3">
        <v>0</v>
      </c>
      <c r="F582" s="3">
        <v>1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  <c r="N582" s="3">
        <v>0</v>
      </c>
    </row>
    <row r="583" spans="1:14" x14ac:dyDescent="0.25">
      <c r="A583" t="s">
        <v>648</v>
      </c>
      <c r="B583" t="s">
        <v>649</v>
      </c>
      <c r="C583" s="13" t="s">
        <v>1226</v>
      </c>
      <c r="D583" s="5">
        <f t="shared" si="9"/>
        <v>4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1</v>
      </c>
      <c r="K583" s="3">
        <v>2</v>
      </c>
      <c r="L583" s="3">
        <v>0</v>
      </c>
      <c r="M583" s="3">
        <v>0</v>
      </c>
      <c r="N583" s="3">
        <v>1</v>
      </c>
    </row>
    <row r="584" spans="1:14" x14ac:dyDescent="0.25">
      <c r="A584" t="s">
        <v>2229</v>
      </c>
      <c r="B584" t="s">
        <v>2230</v>
      </c>
      <c r="C584" s="13" t="s">
        <v>1226</v>
      </c>
      <c r="D584" s="5">
        <f t="shared" si="9"/>
        <v>3</v>
      </c>
      <c r="E584" s="3">
        <v>1</v>
      </c>
      <c r="F584" s="3">
        <v>0</v>
      </c>
      <c r="G584" s="3">
        <v>0</v>
      </c>
      <c r="H584" s="3">
        <v>0</v>
      </c>
      <c r="I584" s="3">
        <v>1</v>
      </c>
      <c r="J584" s="3">
        <v>0</v>
      </c>
      <c r="K584" s="3">
        <v>1</v>
      </c>
      <c r="L584" s="3">
        <v>0</v>
      </c>
      <c r="M584" s="3">
        <v>0</v>
      </c>
      <c r="N584" s="3">
        <v>0</v>
      </c>
    </row>
    <row r="585" spans="1:14" x14ac:dyDescent="0.25">
      <c r="A585" t="s">
        <v>2231</v>
      </c>
      <c r="B585" t="s">
        <v>2232</v>
      </c>
      <c r="C585" s="13" t="s">
        <v>1226</v>
      </c>
      <c r="D585" s="5">
        <f t="shared" si="9"/>
        <v>2</v>
      </c>
      <c r="E585" s="3">
        <v>0</v>
      </c>
      <c r="F585" s="3">
        <v>0</v>
      </c>
      <c r="G585" s="3">
        <v>0</v>
      </c>
      <c r="H585" s="3">
        <v>0</v>
      </c>
      <c r="I585" s="3">
        <v>1</v>
      </c>
      <c r="J585" s="3">
        <v>0</v>
      </c>
      <c r="K585" s="3">
        <v>1</v>
      </c>
      <c r="L585" s="3">
        <v>0</v>
      </c>
      <c r="M585" s="3">
        <v>0</v>
      </c>
      <c r="N585" s="3">
        <v>0</v>
      </c>
    </row>
    <row r="586" spans="1:14" x14ac:dyDescent="0.25">
      <c r="A586" t="s">
        <v>283</v>
      </c>
      <c r="B586" t="s">
        <v>284</v>
      </c>
      <c r="C586" s="13" t="s">
        <v>1226</v>
      </c>
      <c r="D586" s="5">
        <f t="shared" ref="D586:D649" si="10">SUM(E586:N586)</f>
        <v>62</v>
      </c>
      <c r="E586" s="3">
        <v>7</v>
      </c>
      <c r="F586" s="3">
        <v>4</v>
      </c>
      <c r="G586" s="3">
        <v>2</v>
      </c>
      <c r="H586" s="3">
        <v>1</v>
      </c>
      <c r="I586" s="3">
        <v>18</v>
      </c>
      <c r="J586" s="3">
        <v>2</v>
      </c>
      <c r="K586" s="3">
        <v>21</v>
      </c>
      <c r="L586" s="3">
        <v>0</v>
      </c>
      <c r="M586" s="3">
        <v>0</v>
      </c>
      <c r="N586" s="3">
        <v>7</v>
      </c>
    </row>
    <row r="587" spans="1:14" x14ac:dyDescent="0.25">
      <c r="A587" t="s">
        <v>2233</v>
      </c>
      <c r="B587" t="s">
        <v>2234</v>
      </c>
      <c r="C587" s="13" t="s">
        <v>1226</v>
      </c>
      <c r="D587" s="5">
        <f t="shared" si="10"/>
        <v>6</v>
      </c>
      <c r="E587" s="3">
        <v>1</v>
      </c>
      <c r="F587" s="3">
        <v>0</v>
      </c>
      <c r="G587" s="3">
        <v>1</v>
      </c>
      <c r="H587" s="3">
        <v>0</v>
      </c>
      <c r="I587" s="3">
        <v>0</v>
      </c>
      <c r="J587" s="3">
        <v>0</v>
      </c>
      <c r="K587" s="3">
        <v>0</v>
      </c>
      <c r="L587" s="3">
        <v>4</v>
      </c>
      <c r="M587" s="3">
        <v>0</v>
      </c>
      <c r="N587" s="3">
        <v>0</v>
      </c>
    </row>
    <row r="588" spans="1:14" x14ac:dyDescent="0.25">
      <c r="A588" t="s">
        <v>2235</v>
      </c>
      <c r="B588" t="s">
        <v>2236</v>
      </c>
      <c r="C588" s="13" t="s">
        <v>1226</v>
      </c>
      <c r="D588" s="5">
        <f t="shared" si="10"/>
        <v>1</v>
      </c>
      <c r="E588" s="3">
        <v>0</v>
      </c>
      <c r="F588" s="3">
        <v>0</v>
      </c>
      <c r="G588" s="3">
        <v>0</v>
      </c>
      <c r="H588" s="3">
        <v>0</v>
      </c>
      <c r="I588" s="3">
        <v>1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</row>
    <row r="589" spans="1:14" x14ac:dyDescent="0.25">
      <c r="A589" t="s">
        <v>437</v>
      </c>
      <c r="B589" t="s">
        <v>438</v>
      </c>
      <c r="C589" s="13" t="s">
        <v>1226</v>
      </c>
      <c r="D589" s="5">
        <f t="shared" si="10"/>
        <v>4</v>
      </c>
      <c r="E589" s="3">
        <v>0</v>
      </c>
      <c r="F589" s="3">
        <v>2</v>
      </c>
      <c r="G589" s="3">
        <v>0</v>
      </c>
      <c r="H589" s="3">
        <v>0</v>
      </c>
      <c r="I589" s="3">
        <v>0</v>
      </c>
      <c r="J589" s="3">
        <v>1</v>
      </c>
      <c r="K589" s="3">
        <v>1</v>
      </c>
      <c r="L589" s="3">
        <v>0</v>
      </c>
      <c r="M589" s="3">
        <v>0</v>
      </c>
      <c r="N589" s="3">
        <v>0</v>
      </c>
    </row>
    <row r="590" spans="1:14" x14ac:dyDescent="0.25">
      <c r="A590" t="s">
        <v>439</v>
      </c>
      <c r="B590" t="s">
        <v>440</v>
      </c>
      <c r="C590" s="13" t="s">
        <v>1226</v>
      </c>
      <c r="D590" s="5">
        <f t="shared" si="10"/>
        <v>3</v>
      </c>
      <c r="E590" s="3">
        <v>1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2</v>
      </c>
    </row>
    <row r="591" spans="1:14" x14ac:dyDescent="0.25">
      <c r="A591" t="s">
        <v>2237</v>
      </c>
      <c r="B591" t="s">
        <v>2238</v>
      </c>
      <c r="C591" s="13" t="s">
        <v>1226</v>
      </c>
      <c r="D591" s="5">
        <f t="shared" si="10"/>
        <v>2</v>
      </c>
      <c r="E591" s="3">
        <v>0</v>
      </c>
      <c r="F591" s="3">
        <v>1</v>
      </c>
      <c r="G591" s="3">
        <v>0</v>
      </c>
      <c r="H591" s="3">
        <v>0</v>
      </c>
      <c r="I591" s="3">
        <v>0</v>
      </c>
      <c r="J591" s="3">
        <v>1</v>
      </c>
      <c r="K591" s="3">
        <v>0</v>
      </c>
      <c r="L591" s="3">
        <v>0</v>
      </c>
      <c r="M591" s="3">
        <v>0</v>
      </c>
      <c r="N591" s="3">
        <v>0</v>
      </c>
    </row>
    <row r="592" spans="1:14" x14ac:dyDescent="0.25">
      <c r="A592" t="s">
        <v>1128</v>
      </c>
      <c r="B592" t="s">
        <v>1129</v>
      </c>
      <c r="C592" s="13" t="s">
        <v>1226</v>
      </c>
      <c r="D592" s="5">
        <f t="shared" si="10"/>
        <v>1</v>
      </c>
      <c r="E592" s="3">
        <v>0</v>
      </c>
      <c r="F592" s="3">
        <v>0</v>
      </c>
      <c r="G592" s="3">
        <v>0</v>
      </c>
      <c r="H592" s="3">
        <v>0</v>
      </c>
      <c r="I592" s="3">
        <v>1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</row>
    <row r="593" spans="1:14" x14ac:dyDescent="0.25">
      <c r="A593" t="s">
        <v>2537</v>
      </c>
      <c r="B593" t="s">
        <v>2538</v>
      </c>
      <c r="C593" s="13" t="s">
        <v>1226</v>
      </c>
      <c r="D593" s="5">
        <f t="shared" si="10"/>
        <v>1</v>
      </c>
      <c r="E593" s="3">
        <v>1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</row>
    <row r="594" spans="1:14" x14ac:dyDescent="0.25">
      <c r="A594" t="s">
        <v>2239</v>
      </c>
      <c r="B594" t="s">
        <v>2240</v>
      </c>
      <c r="C594" s="13" t="s">
        <v>1226</v>
      </c>
      <c r="D594" s="5">
        <f t="shared" si="10"/>
        <v>1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1</v>
      </c>
      <c r="M594" s="3">
        <v>0</v>
      </c>
      <c r="N594" s="3">
        <v>0</v>
      </c>
    </row>
    <row r="595" spans="1:14" x14ac:dyDescent="0.25">
      <c r="A595" t="s">
        <v>2241</v>
      </c>
      <c r="B595" t="s">
        <v>2242</v>
      </c>
      <c r="C595" s="13" t="s">
        <v>1226</v>
      </c>
      <c r="D595" s="5">
        <f t="shared" si="10"/>
        <v>1</v>
      </c>
      <c r="E595" s="3">
        <v>0</v>
      </c>
      <c r="F595" s="3">
        <v>0</v>
      </c>
      <c r="G595" s="3">
        <v>0</v>
      </c>
      <c r="H595" s="3">
        <v>0</v>
      </c>
      <c r="I595" s="3">
        <v>1</v>
      </c>
      <c r="J595" s="3">
        <v>0</v>
      </c>
      <c r="K595" s="3">
        <v>0</v>
      </c>
      <c r="L595" s="3">
        <v>0</v>
      </c>
      <c r="M595" s="3">
        <v>0</v>
      </c>
      <c r="N595" s="3">
        <v>0</v>
      </c>
    </row>
    <row r="596" spans="1:14" x14ac:dyDescent="0.25">
      <c r="A596" t="s">
        <v>1130</v>
      </c>
      <c r="B596" t="s">
        <v>1131</v>
      </c>
      <c r="C596" s="13" t="s">
        <v>1226</v>
      </c>
      <c r="D596" s="5">
        <f t="shared" si="10"/>
        <v>30</v>
      </c>
      <c r="E596" s="3">
        <v>7</v>
      </c>
      <c r="F596" s="3">
        <v>4</v>
      </c>
      <c r="G596" s="3">
        <v>0</v>
      </c>
      <c r="H596" s="3">
        <v>0</v>
      </c>
      <c r="I596" s="3">
        <v>2</v>
      </c>
      <c r="J596" s="3">
        <v>5</v>
      </c>
      <c r="K596" s="3">
        <v>7</v>
      </c>
      <c r="L596" s="3">
        <v>4</v>
      </c>
      <c r="M596" s="3">
        <v>0</v>
      </c>
      <c r="N596" s="3">
        <v>1</v>
      </c>
    </row>
    <row r="597" spans="1:14" x14ac:dyDescent="0.25">
      <c r="A597" t="s">
        <v>2243</v>
      </c>
      <c r="B597" t="s">
        <v>2244</v>
      </c>
      <c r="C597" s="13" t="s">
        <v>1226</v>
      </c>
      <c r="D597" s="5">
        <f t="shared" si="10"/>
        <v>14</v>
      </c>
      <c r="E597" s="3">
        <v>4</v>
      </c>
      <c r="F597" s="3">
        <v>2</v>
      </c>
      <c r="G597" s="3">
        <v>0</v>
      </c>
      <c r="H597" s="3">
        <v>0</v>
      </c>
      <c r="I597" s="3">
        <v>1</v>
      </c>
      <c r="J597" s="3">
        <v>1</v>
      </c>
      <c r="K597" s="3">
        <v>3</v>
      </c>
      <c r="L597" s="3">
        <v>3</v>
      </c>
      <c r="M597" s="3">
        <v>0</v>
      </c>
      <c r="N597" s="3">
        <v>0</v>
      </c>
    </row>
    <row r="598" spans="1:14" x14ac:dyDescent="0.25">
      <c r="A598" t="s">
        <v>1132</v>
      </c>
      <c r="B598" t="s">
        <v>1133</v>
      </c>
      <c r="C598" s="13" t="s">
        <v>1226</v>
      </c>
      <c r="D598" s="5">
        <f t="shared" si="10"/>
        <v>4</v>
      </c>
      <c r="E598" s="3">
        <v>1</v>
      </c>
      <c r="F598" s="3">
        <v>2</v>
      </c>
      <c r="G598" s="3">
        <v>0</v>
      </c>
      <c r="H598" s="3">
        <v>0</v>
      </c>
      <c r="I598" s="3">
        <v>0</v>
      </c>
      <c r="J598" s="3">
        <v>1</v>
      </c>
      <c r="K598" s="3">
        <v>0</v>
      </c>
      <c r="L598" s="3">
        <v>0</v>
      </c>
      <c r="M598" s="3">
        <v>0</v>
      </c>
      <c r="N598" s="3">
        <v>0</v>
      </c>
    </row>
    <row r="599" spans="1:14" x14ac:dyDescent="0.25">
      <c r="A599" t="s">
        <v>1364</v>
      </c>
      <c r="B599" t="s">
        <v>1365</v>
      </c>
      <c r="C599" s="13" t="s">
        <v>1226</v>
      </c>
      <c r="D599" s="5">
        <f t="shared" si="10"/>
        <v>2</v>
      </c>
      <c r="E599" s="3">
        <v>1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1</v>
      </c>
      <c r="M599" s="3">
        <v>0</v>
      </c>
      <c r="N599" s="3">
        <v>0</v>
      </c>
    </row>
    <row r="600" spans="1:14" x14ac:dyDescent="0.25">
      <c r="A600" t="s">
        <v>1366</v>
      </c>
      <c r="B600" t="s">
        <v>1367</v>
      </c>
      <c r="C600" s="13" t="s">
        <v>1226</v>
      </c>
      <c r="D600" s="5">
        <f t="shared" si="10"/>
        <v>2</v>
      </c>
      <c r="E600" s="3">
        <v>1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1</v>
      </c>
      <c r="L600" s="3">
        <v>0</v>
      </c>
      <c r="M600" s="3">
        <v>0</v>
      </c>
      <c r="N600" s="3">
        <v>0</v>
      </c>
    </row>
    <row r="601" spans="1:14" x14ac:dyDescent="0.25">
      <c r="A601" t="s">
        <v>2245</v>
      </c>
      <c r="B601" t="s">
        <v>2246</v>
      </c>
      <c r="C601" s="13" t="s">
        <v>1226</v>
      </c>
      <c r="D601" s="5">
        <f t="shared" si="10"/>
        <v>5</v>
      </c>
      <c r="E601" s="3">
        <v>1</v>
      </c>
      <c r="F601" s="3">
        <v>0</v>
      </c>
      <c r="G601" s="3">
        <v>0</v>
      </c>
      <c r="H601" s="3">
        <v>0</v>
      </c>
      <c r="I601" s="3">
        <v>3</v>
      </c>
      <c r="J601" s="3">
        <v>0</v>
      </c>
      <c r="K601" s="3">
        <v>1</v>
      </c>
      <c r="L601" s="3">
        <v>0</v>
      </c>
      <c r="M601" s="3">
        <v>0</v>
      </c>
      <c r="N601" s="3">
        <v>0</v>
      </c>
    </row>
    <row r="602" spans="1:14" x14ac:dyDescent="0.25">
      <c r="A602" t="s">
        <v>2247</v>
      </c>
      <c r="B602" t="s">
        <v>2248</v>
      </c>
      <c r="C602" s="13" t="s">
        <v>1226</v>
      </c>
      <c r="D602" s="5">
        <f t="shared" si="10"/>
        <v>2</v>
      </c>
      <c r="E602" s="3">
        <v>0</v>
      </c>
      <c r="F602" s="3">
        <v>0</v>
      </c>
      <c r="G602" s="3">
        <v>0</v>
      </c>
      <c r="H602" s="3">
        <v>0</v>
      </c>
      <c r="I602" s="3">
        <v>1</v>
      </c>
      <c r="J602" s="3">
        <v>0</v>
      </c>
      <c r="K602" s="3">
        <v>1</v>
      </c>
      <c r="L602" s="3">
        <v>0</v>
      </c>
      <c r="M602" s="3">
        <v>0</v>
      </c>
      <c r="N602" s="3">
        <v>0</v>
      </c>
    </row>
    <row r="603" spans="1:14" x14ac:dyDescent="0.25">
      <c r="A603" t="s">
        <v>991</v>
      </c>
      <c r="B603" t="s">
        <v>992</v>
      </c>
      <c r="C603" s="13" t="s">
        <v>1226</v>
      </c>
      <c r="D603" s="5">
        <f t="shared" si="10"/>
        <v>6</v>
      </c>
      <c r="E603" s="3">
        <v>0</v>
      </c>
      <c r="F603" s="3">
        <v>1</v>
      </c>
      <c r="G603" s="3">
        <v>0</v>
      </c>
      <c r="H603" s="3">
        <v>0</v>
      </c>
      <c r="I603" s="3">
        <v>4</v>
      </c>
      <c r="J603" s="3">
        <v>0</v>
      </c>
      <c r="K603" s="3">
        <v>1</v>
      </c>
      <c r="L603" s="3">
        <v>0</v>
      </c>
      <c r="M603" s="3">
        <v>0</v>
      </c>
      <c r="N603" s="3">
        <v>0</v>
      </c>
    </row>
    <row r="604" spans="1:14" x14ac:dyDescent="0.25">
      <c r="A604" t="s">
        <v>2249</v>
      </c>
      <c r="B604" t="s">
        <v>2250</v>
      </c>
      <c r="C604" s="13" t="s">
        <v>1226</v>
      </c>
      <c r="D604" s="5">
        <f t="shared" si="10"/>
        <v>8</v>
      </c>
      <c r="E604" s="3">
        <v>2</v>
      </c>
      <c r="F604" s="3">
        <v>1</v>
      </c>
      <c r="G604" s="3">
        <v>0</v>
      </c>
      <c r="H604" s="3">
        <v>0</v>
      </c>
      <c r="I604" s="3">
        <v>2</v>
      </c>
      <c r="J604" s="3">
        <v>0</v>
      </c>
      <c r="K604" s="3">
        <v>0</v>
      </c>
      <c r="L604" s="3">
        <v>2</v>
      </c>
      <c r="M604" s="3">
        <v>0</v>
      </c>
      <c r="N604" s="3">
        <v>1</v>
      </c>
    </row>
    <row r="605" spans="1:14" x14ac:dyDescent="0.25">
      <c r="A605" t="s">
        <v>993</v>
      </c>
      <c r="B605" t="s">
        <v>994</v>
      </c>
      <c r="C605" s="13" t="s">
        <v>1226</v>
      </c>
      <c r="D605" s="5">
        <f t="shared" si="10"/>
        <v>2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2</v>
      </c>
      <c r="N605" s="3">
        <v>0</v>
      </c>
    </row>
    <row r="606" spans="1:14" x14ac:dyDescent="0.25">
      <c r="A606" t="s">
        <v>2251</v>
      </c>
      <c r="B606" t="s">
        <v>2252</v>
      </c>
      <c r="C606" s="13" t="s">
        <v>1226</v>
      </c>
      <c r="D606" s="5">
        <f t="shared" si="10"/>
        <v>14</v>
      </c>
      <c r="E606" s="3">
        <v>2</v>
      </c>
      <c r="F606" s="3">
        <v>0</v>
      </c>
      <c r="G606" s="3">
        <v>1</v>
      </c>
      <c r="H606" s="3">
        <v>0</v>
      </c>
      <c r="I606" s="3">
        <v>4</v>
      </c>
      <c r="J606" s="3">
        <v>0</v>
      </c>
      <c r="K606" s="3">
        <v>3</v>
      </c>
      <c r="L606" s="3">
        <v>0</v>
      </c>
      <c r="M606" s="3">
        <v>2</v>
      </c>
      <c r="N606" s="3">
        <v>2</v>
      </c>
    </row>
    <row r="607" spans="1:14" x14ac:dyDescent="0.25">
      <c r="A607" t="s">
        <v>2253</v>
      </c>
      <c r="B607" t="s">
        <v>2254</v>
      </c>
      <c r="C607" s="13" t="s">
        <v>1226</v>
      </c>
      <c r="D607" s="5">
        <f t="shared" si="10"/>
        <v>1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1</v>
      </c>
      <c r="K607" s="3">
        <v>0</v>
      </c>
      <c r="L607" s="3">
        <v>0</v>
      </c>
      <c r="M607" s="3">
        <v>0</v>
      </c>
      <c r="N607" s="3">
        <v>0</v>
      </c>
    </row>
    <row r="608" spans="1:14" x14ac:dyDescent="0.25">
      <c r="A608" t="s">
        <v>249</v>
      </c>
      <c r="B608" t="s">
        <v>250</v>
      </c>
      <c r="C608" s="13" t="s">
        <v>1226</v>
      </c>
      <c r="D608" s="5">
        <f t="shared" si="10"/>
        <v>26</v>
      </c>
      <c r="E608" s="3">
        <v>3</v>
      </c>
      <c r="F608" s="3">
        <v>0</v>
      </c>
      <c r="G608" s="3">
        <v>1</v>
      </c>
      <c r="H608" s="3">
        <v>0</v>
      </c>
      <c r="I608" s="3">
        <v>8</v>
      </c>
      <c r="J608" s="3">
        <v>1</v>
      </c>
      <c r="K608" s="3">
        <v>3</v>
      </c>
      <c r="L608" s="3">
        <v>4</v>
      </c>
      <c r="M608" s="3">
        <v>0</v>
      </c>
      <c r="N608" s="3">
        <v>6</v>
      </c>
    </row>
    <row r="609" spans="1:14" x14ac:dyDescent="0.25">
      <c r="A609" t="s">
        <v>2255</v>
      </c>
      <c r="B609" t="s">
        <v>2256</v>
      </c>
      <c r="C609" s="13" t="s">
        <v>1226</v>
      </c>
      <c r="D609" s="5">
        <f t="shared" si="10"/>
        <v>11</v>
      </c>
      <c r="E609" s="3">
        <v>4</v>
      </c>
      <c r="F609" s="3">
        <v>0</v>
      </c>
      <c r="G609" s="3">
        <v>0</v>
      </c>
      <c r="H609" s="3">
        <v>0</v>
      </c>
      <c r="I609" s="3">
        <v>5</v>
      </c>
      <c r="J609" s="3">
        <v>0</v>
      </c>
      <c r="K609" s="3">
        <v>0</v>
      </c>
      <c r="L609" s="3">
        <v>1</v>
      </c>
      <c r="M609" s="3">
        <v>0</v>
      </c>
      <c r="N609" s="3">
        <v>1</v>
      </c>
    </row>
    <row r="610" spans="1:14" x14ac:dyDescent="0.25">
      <c r="A610" t="s">
        <v>995</v>
      </c>
      <c r="B610" t="s">
        <v>996</v>
      </c>
      <c r="C610" s="13" t="s">
        <v>1226</v>
      </c>
      <c r="D610" s="5">
        <f t="shared" si="10"/>
        <v>1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1</v>
      </c>
      <c r="L610" s="3">
        <v>0</v>
      </c>
      <c r="M610" s="3">
        <v>0</v>
      </c>
      <c r="N610" s="3">
        <v>0</v>
      </c>
    </row>
    <row r="611" spans="1:14" x14ac:dyDescent="0.25">
      <c r="A611" t="s">
        <v>1368</v>
      </c>
      <c r="B611" t="s">
        <v>1369</v>
      </c>
      <c r="C611" s="13" t="s">
        <v>1226</v>
      </c>
      <c r="D611" s="5">
        <f t="shared" si="10"/>
        <v>2</v>
      </c>
      <c r="E611" s="3">
        <v>0</v>
      </c>
      <c r="F611" s="3">
        <v>2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</row>
    <row r="612" spans="1:14" x14ac:dyDescent="0.25">
      <c r="A612" t="s">
        <v>1134</v>
      </c>
      <c r="B612" t="s">
        <v>1135</v>
      </c>
      <c r="C612" s="13" t="s">
        <v>1226</v>
      </c>
      <c r="D612" s="5">
        <f t="shared" si="10"/>
        <v>8</v>
      </c>
      <c r="E612" s="3">
        <v>2</v>
      </c>
      <c r="F612" s="3">
        <v>1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2</v>
      </c>
      <c r="M612" s="3">
        <v>0</v>
      </c>
      <c r="N612" s="3">
        <v>3</v>
      </c>
    </row>
    <row r="613" spans="1:14" x14ac:dyDescent="0.25">
      <c r="A613" t="s">
        <v>997</v>
      </c>
      <c r="B613" t="s">
        <v>998</v>
      </c>
      <c r="C613" s="13" t="s">
        <v>1226</v>
      </c>
      <c r="D613" s="5">
        <f t="shared" si="10"/>
        <v>2</v>
      </c>
      <c r="E613" s="3">
        <v>0</v>
      </c>
      <c r="F613" s="3">
        <v>1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1</v>
      </c>
      <c r="M613" s="3">
        <v>0</v>
      </c>
      <c r="N613" s="3">
        <v>0</v>
      </c>
    </row>
    <row r="614" spans="1:14" x14ac:dyDescent="0.25">
      <c r="A614" t="s">
        <v>2257</v>
      </c>
      <c r="B614" t="s">
        <v>2258</v>
      </c>
      <c r="C614" s="13" t="s">
        <v>1226</v>
      </c>
      <c r="D614" s="5">
        <f t="shared" si="10"/>
        <v>1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1</v>
      </c>
    </row>
    <row r="615" spans="1:14" x14ac:dyDescent="0.25">
      <c r="A615" t="s">
        <v>1370</v>
      </c>
      <c r="B615" t="s">
        <v>1371</v>
      </c>
      <c r="C615" s="13" t="s">
        <v>1226</v>
      </c>
      <c r="D615" s="5">
        <f t="shared" si="10"/>
        <v>1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1</v>
      </c>
      <c r="M615" s="3">
        <v>0</v>
      </c>
      <c r="N615" s="3">
        <v>0</v>
      </c>
    </row>
    <row r="616" spans="1:14" x14ac:dyDescent="0.25">
      <c r="A616" t="s">
        <v>2539</v>
      </c>
      <c r="B616" t="s">
        <v>2540</v>
      </c>
      <c r="C616" s="13" t="s">
        <v>1226</v>
      </c>
      <c r="D616" s="5">
        <f t="shared" si="10"/>
        <v>2</v>
      </c>
      <c r="E616" s="3">
        <v>0</v>
      </c>
      <c r="F616" s="3">
        <v>0</v>
      </c>
      <c r="G616" s="3">
        <v>2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</row>
    <row r="617" spans="1:14" x14ac:dyDescent="0.25">
      <c r="A617" t="s">
        <v>2259</v>
      </c>
      <c r="B617" t="s">
        <v>2260</v>
      </c>
      <c r="C617" s="13" t="s">
        <v>1226</v>
      </c>
      <c r="D617" s="5">
        <f t="shared" si="10"/>
        <v>18</v>
      </c>
      <c r="E617" s="3">
        <v>0</v>
      </c>
      <c r="F617" s="3">
        <v>0</v>
      </c>
      <c r="G617" s="3">
        <v>1</v>
      </c>
      <c r="H617" s="3">
        <v>0</v>
      </c>
      <c r="I617" s="3">
        <v>1</v>
      </c>
      <c r="J617" s="3">
        <v>1</v>
      </c>
      <c r="K617" s="3">
        <v>9</v>
      </c>
      <c r="L617" s="3">
        <v>6</v>
      </c>
      <c r="M617" s="3">
        <v>0</v>
      </c>
      <c r="N617" s="3">
        <v>0</v>
      </c>
    </row>
    <row r="618" spans="1:14" x14ac:dyDescent="0.25">
      <c r="A618" t="s">
        <v>1136</v>
      </c>
      <c r="B618" t="s">
        <v>1137</v>
      </c>
      <c r="C618" s="13" t="s">
        <v>1226</v>
      </c>
      <c r="D618" s="5">
        <f t="shared" si="10"/>
        <v>30</v>
      </c>
      <c r="E618" s="3">
        <v>2</v>
      </c>
      <c r="F618" s="3">
        <v>1</v>
      </c>
      <c r="G618" s="3">
        <v>4</v>
      </c>
      <c r="H618" s="3">
        <v>0</v>
      </c>
      <c r="I618" s="3">
        <v>9</v>
      </c>
      <c r="J618" s="3">
        <v>3</v>
      </c>
      <c r="K618" s="3">
        <v>2</v>
      </c>
      <c r="L618" s="3">
        <v>5</v>
      </c>
      <c r="M618" s="3">
        <v>3</v>
      </c>
      <c r="N618" s="3">
        <v>1</v>
      </c>
    </row>
    <row r="619" spans="1:14" x14ac:dyDescent="0.25">
      <c r="A619" t="s">
        <v>2261</v>
      </c>
      <c r="B619" t="s">
        <v>2262</v>
      </c>
      <c r="C619" s="13" t="s">
        <v>1226</v>
      </c>
      <c r="D619" s="5">
        <f t="shared" si="10"/>
        <v>2</v>
      </c>
      <c r="E619" s="3">
        <v>0</v>
      </c>
      <c r="F619" s="3">
        <v>1</v>
      </c>
      <c r="G619" s="3">
        <v>0</v>
      </c>
      <c r="H619" s="3">
        <v>0</v>
      </c>
      <c r="I619" s="3">
        <v>0</v>
      </c>
      <c r="J619" s="3">
        <v>0</v>
      </c>
      <c r="K619" s="3">
        <v>1</v>
      </c>
      <c r="L619" s="3">
        <v>0</v>
      </c>
      <c r="M619" s="3">
        <v>0</v>
      </c>
      <c r="N619" s="3">
        <v>0</v>
      </c>
    </row>
    <row r="620" spans="1:14" x14ac:dyDescent="0.25">
      <c r="A620" t="s">
        <v>1372</v>
      </c>
      <c r="B620" t="s">
        <v>1373</v>
      </c>
      <c r="C620" s="13" t="s">
        <v>1226</v>
      </c>
      <c r="D620" s="5">
        <f t="shared" si="10"/>
        <v>1</v>
      </c>
      <c r="E620" s="3">
        <v>0</v>
      </c>
      <c r="F620" s="3">
        <v>0</v>
      </c>
      <c r="G620" s="3">
        <v>1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</row>
    <row r="621" spans="1:14" x14ac:dyDescent="0.25">
      <c r="A621" t="s">
        <v>2263</v>
      </c>
      <c r="B621" t="s">
        <v>2264</v>
      </c>
      <c r="C621" s="13" t="s">
        <v>1226</v>
      </c>
      <c r="D621" s="5">
        <f t="shared" si="10"/>
        <v>9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3</v>
      </c>
      <c r="K621" s="3">
        <v>1</v>
      </c>
      <c r="L621" s="3">
        <v>3</v>
      </c>
      <c r="M621" s="3">
        <v>0</v>
      </c>
      <c r="N621" s="3">
        <v>2</v>
      </c>
    </row>
    <row r="622" spans="1:14" x14ac:dyDescent="0.25">
      <c r="A622" t="s">
        <v>1374</v>
      </c>
      <c r="B622" t="s">
        <v>1375</v>
      </c>
      <c r="C622" s="13" t="s">
        <v>1226</v>
      </c>
      <c r="D622" s="5">
        <f t="shared" si="10"/>
        <v>3</v>
      </c>
      <c r="E622" s="3">
        <v>0</v>
      </c>
      <c r="F622" s="3">
        <v>0</v>
      </c>
      <c r="G622" s="3">
        <v>0</v>
      </c>
      <c r="H622" s="3">
        <v>0</v>
      </c>
      <c r="I622" s="3">
        <v>1</v>
      </c>
      <c r="J622" s="3">
        <v>0</v>
      </c>
      <c r="K622" s="3">
        <v>2</v>
      </c>
      <c r="L622" s="3">
        <v>0</v>
      </c>
      <c r="M622" s="3">
        <v>0</v>
      </c>
      <c r="N622" s="3">
        <v>0</v>
      </c>
    </row>
    <row r="623" spans="1:14" x14ac:dyDescent="0.25">
      <c r="A623" t="s">
        <v>999</v>
      </c>
      <c r="B623" t="s">
        <v>1000</v>
      </c>
      <c r="C623" s="13" t="s">
        <v>1226</v>
      </c>
      <c r="D623" s="5">
        <f t="shared" si="10"/>
        <v>28</v>
      </c>
      <c r="E623" s="3">
        <v>2</v>
      </c>
      <c r="F623" s="3">
        <v>2</v>
      </c>
      <c r="G623" s="3">
        <v>2</v>
      </c>
      <c r="H623" s="3">
        <v>0</v>
      </c>
      <c r="I623" s="3">
        <v>7</v>
      </c>
      <c r="J623" s="3">
        <v>0</v>
      </c>
      <c r="K623" s="3">
        <v>10</v>
      </c>
      <c r="L623" s="3">
        <v>0</v>
      </c>
      <c r="M623" s="3">
        <v>5</v>
      </c>
      <c r="N623" s="3">
        <v>0</v>
      </c>
    </row>
    <row r="624" spans="1:14" x14ac:dyDescent="0.25">
      <c r="A624" t="s">
        <v>1209</v>
      </c>
      <c r="B624" t="s">
        <v>1210</v>
      </c>
      <c r="C624" s="13" t="s">
        <v>1226</v>
      </c>
      <c r="D624" s="5">
        <f t="shared" si="10"/>
        <v>5</v>
      </c>
      <c r="E624" s="3">
        <v>0</v>
      </c>
      <c r="F624" s="3">
        <v>1</v>
      </c>
      <c r="G624" s="3">
        <v>0</v>
      </c>
      <c r="H624" s="3">
        <v>0</v>
      </c>
      <c r="I624" s="3">
        <v>2</v>
      </c>
      <c r="J624" s="3">
        <v>0</v>
      </c>
      <c r="K624" s="3">
        <v>2</v>
      </c>
      <c r="L624" s="3">
        <v>0</v>
      </c>
      <c r="M624" s="3">
        <v>0</v>
      </c>
      <c r="N624" s="3">
        <v>0</v>
      </c>
    </row>
    <row r="625" spans="1:14" x14ac:dyDescent="0.25">
      <c r="A625" t="s">
        <v>2265</v>
      </c>
      <c r="B625" t="s">
        <v>2266</v>
      </c>
      <c r="C625" s="13" t="s">
        <v>1226</v>
      </c>
      <c r="D625" s="5">
        <f t="shared" si="10"/>
        <v>4</v>
      </c>
      <c r="E625" s="3">
        <v>1</v>
      </c>
      <c r="F625" s="3">
        <v>0</v>
      </c>
      <c r="G625" s="3">
        <v>0</v>
      </c>
      <c r="H625" s="3">
        <v>0</v>
      </c>
      <c r="I625" s="3">
        <v>3</v>
      </c>
      <c r="J625" s="3">
        <v>0</v>
      </c>
      <c r="K625" s="3">
        <v>0</v>
      </c>
      <c r="L625" s="3">
        <v>0</v>
      </c>
      <c r="M625" s="3">
        <v>0</v>
      </c>
      <c r="N625" s="3">
        <v>0</v>
      </c>
    </row>
    <row r="626" spans="1:14" x14ac:dyDescent="0.25">
      <c r="A626" t="s">
        <v>1138</v>
      </c>
      <c r="B626" t="s">
        <v>1139</v>
      </c>
      <c r="C626" s="13" t="s">
        <v>1226</v>
      </c>
      <c r="D626" s="5">
        <f t="shared" si="10"/>
        <v>5</v>
      </c>
      <c r="E626" s="3">
        <v>0</v>
      </c>
      <c r="F626" s="3">
        <v>0</v>
      </c>
      <c r="G626" s="3">
        <v>0</v>
      </c>
      <c r="H626" s="3">
        <v>0</v>
      </c>
      <c r="I626" s="3">
        <v>2</v>
      </c>
      <c r="J626" s="3">
        <v>0</v>
      </c>
      <c r="K626" s="3">
        <v>3</v>
      </c>
      <c r="L626" s="3">
        <v>0</v>
      </c>
      <c r="M626" s="3">
        <v>0</v>
      </c>
      <c r="N626" s="3">
        <v>0</v>
      </c>
    </row>
    <row r="627" spans="1:14" x14ac:dyDescent="0.25">
      <c r="A627" t="s">
        <v>711</v>
      </c>
      <c r="B627" t="s">
        <v>712</v>
      </c>
      <c r="C627" s="13" t="s">
        <v>1226</v>
      </c>
      <c r="D627" s="5">
        <f t="shared" si="10"/>
        <v>3</v>
      </c>
      <c r="E627" s="3">
        <v>0</v>
      </c>
      <c r="F627" s="3">
        <v>0</v>
      </c>
      <c r="G627" s="3">
        <v>0</v>
      </c>
      <c r="H627" s="3">
        <v>1</v>
      </c>
      <c r="I627" s="3">
        <v>1</v>
      </c>
      <c r="J627" s="3">
        <v>0</v>
      </c>
      <c r="K627" s="3">
        <v>0</v>
      </c>
      <c r="L627" s="3">
        <v>0</v>
      </c>
      <c r="M627" s="3">
        <v>1</v>
      </c>
      <c r="N627" s="3">
        <v>0</v>
      </c>
    </row>
    <row r="628" spans="1:14" x14ac:dyDescent="0.25">
      <c r="A628" t="s">
        <v>1376</v>
      </c>
      <c r="B628" t="s">
        <v>1377</v>
      </c>
      <c r="C628" s="13" t="s">
        <v>1226</v>
      </c>
      <c r="D628" s="5">
        <f t="shared" si="10"/>
        <v>3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3</v>
      </c>
      <c r="L628" s="3">
        <v>0</v>
      </c>
      <c r="M628" s="3">
        <v>0</v>
      </c>
      <c r="N628" s="3">
        <v>0</v>
      </c>
    </row>
    <row r="629" spans="1:14" x14ac:dyDescent="0.25">
      <c r="A629" t="s">
        <v>2541</v>
      </c>
      <c r="B629" t="s">
        <v>2542</v>
      </c>
      <c r="C629" s="13" t="s">
        <v>1226</v>
      </c>
      <c r="D629" s="5">
        <f t="shared" si="10"/>
        <v>1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1</v>
      </c>
      <c r="L629" s="3">
        <v>0</v>
      </c>
      <c r="M629" s="3">
        <v>0</v>
      </c>
      <c r="N629" s="3">
        <v>0</v>
      </c>
    </row>
    <row r="630" spans="1:14" x14ac:dyDescent="0.25">
      <c r="A630" t="s">
        <v>2267</v>
      </c>
      <c r="B630" t="s">
        <v>2268</v>
      </c>
      <c r="C630" s="13" t="s">
        <v>1226</v>
      </c>
      <c r="D630" s="5">
        <f t="shared" si="10"/>
        <v>2</v>
      </c>
      <c r="E630" s="3">
        <v>0</v>
      </c>
      <c r="F630" s="3">
        <v>0</v>
      </c>
      <c r="G630" s="3">
        <v>1</v>
      </c>
      <c r="H630" s="3">
        <v>0</v>
      </c>
      <c r="I630" s="3">
        <v>0</v>
      </c>
      <c r="J630" s="3">
        <v>0</v>
      </c>
      <c r="K630" s="3">
        <v>0</v>
      </c>
      <c r="L630" s="3">
        <v>1</v>
      </c>
      <c r="M630" s="3">
        <v>0</v>
      </c>
      <c r="N630" s="3">
        <v>0</v>
      </c>
    </row>
    <row r="631" spans="1:14" x14ac:dyDescent="0.25">
      <c r="A631" t="s">
        <v>251</v>
      </c>
      <c r="B631" t="s">
        <v>252</v>
      </c>
      <c r="C631" s="13" t="s">
        <v>1226</v>
      </c>
      <c r="D631" s="5">
        <f t="shared" si="10"/>
        <v>32</v>
      </c>
      <c r="E631" s="3">
        <v>0</v>
      </c>
      <c r="F631" s="3">
        <v>0</v>
      </c>
      <c r="G631" s="3">
        <v>1</v>
      </c>
      <c r="H631" s="3">
        <v>0</v>
      </c>
      <c r="I631" s="3">
        <v>9</v>
      </c>
      <c r="J631" s="3">
        <v>2</v>
      </c>
      <c r="K631" s="3">
        <v>11</v>
      </c>
      <c r="L631" s="3">
        <v>6</v>
      </c>
      <c r="M631" s="3">
        <v>3</v>
      </c>
      <c r="N631" s="3">
        <v>0</v>
      </c>
    </row>
    <row r="632" spans="1:14" x14ac:dyDescent="0.25">
      <c r="A632" t="s">
        <v>2269</v>
      </c>
      <c r="B632" t="s">
        <v>2270</v>
      </c>
      <c r="C632" s="13" t="s">
        <v>1226</v>
      </c>
      <c r="D632" s="5">
        <f t="shared" si="10"/>
        <v>1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1</v>
      </c>
      <c r="N632" s="3">
        <v>0</v>
      </c>
    </row>
    <row r="633" spans="1:14" x14ac:dyDescent="0.25">
      <c r="A633" t="s">
        <v>1140</v>
      </c>
      <c r="B633" t="s">
        <v>1141</v>
      </c>
      <c r="C633" s="13" t="s">
        <v>1226</v>
      </c>
      <c r="D633" s="5">
        <f t="shared" si="10"/>
        <v>5</v>
      </c>
      <c r="E633" s="3">
        <v>0</v>
      </c>
      <c r="F633" s="3">
        <v>0</v>
      </c>
      <c r="G633" s="3">
        <v>1</v>
      </c>
      <c r="H633" s="3">
        <v>0</v>
      </c>
      <c r="I633" s="3">
        <v>2</v>
      </c>
      <c r="J633" s="3">
        <v>0</v>
      </c>
      <c r="K633" s="3">
        <v>1</v>
      </c>
      <c r="L633" s="3">
        <v>1</v>
      </c>
      <c r="M633" s="3">
        <v>0</v>
      </c>
      <c r="N633" s="3">
        <v>0</v>
      </c>
    </row>
    <row r="634" spans="1:14" x14ac:dyDescent="0.25">
      <c r="A634" t="s">
        <v>1211</v>
      </c>
      <c r="B634" t="s">
        <v>1212</v>
      </c>
      <c r="C634" s="13" t="s">
        <v>1226</v>
      </c>
      <c r="D634" s="5">
        <f t="shared" si="10"/>
        <v>6</v>
      </c>
      <c r="E634" s="3">
        <v>2</v>
      </c>
      <c r="F634" s="3">
        <v>0</v>
      </c>
      <c r="G634" s="3">
        <v>0</v>
      </c>
      <c r="H634" s="3">
        <v>0</v>
      </c>
      <c r="I634" s="3">
        <v>1</v>
      </c>
      <c r="J634" s="3">
        <v>0</v>
      </c>
      <c r="K634" s="3">
        <v>0</v>
      </c>
      <c r="L634" s="3">
        <v>1</v>
      </c>
      <c r="M634" s="3">
        <v>0</v>
      </c>
      <c r="N634" s="3">
        <v>2</v>
      </c>
    </row>
    <row r="635" spans="1:14" x14ac:dyDescent="0.25">
      <c r="A635" t="s">
        <v>1378</v>
      </c>
      <c r="B635" t="s">
        <v>1379</v>
      </c>
      <c r="C635" s="13" t="s">
        <v>1226</v>
      </c>
      <c r="D635" s="5">
        <f t="shared" si="10"/>
        <v>2</v>
      </c>
      <c r="E635" s="3">
        <v>1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1</v>
      </c>
      <c r="L635" s="3">
        <v>0</v>
      </c>
      <c r="M635" s="3">
        <v>0</v>
      </c>
      <c r="N635" s="3">
        <v>0</v>
      </c>
    </row>
    <row r="636" spans="1:14" x14ac:dyDescent="0.25">
      <c r="A636" t="s">
        <v>2543</v>
      </c>
      <c r="B636" t="s">
        <v>2544</v>
      </c>
      <c r="C636" s="13" t="s">
        <v>1226</v>
      </c>
      <c r="D636" s="5">
        <f t="shared" si="10"/>
        <v>1</v>
      </c>
      <c r="E636" s="3">
        <v>0</v>
      </c>
      <c r="F636" s="3">
        <v>1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</row>
    <row r="637" spans="1:14" x14ac:dyDescent="0.25">
      <c r="A637" t="s">
        <v>2271</v>
      </c>
      <c r="B637" t="s">
        <v>2272</v>
      </c>
      <c r="C637" s="13" t="s">
        <v>1226</v>
      </c>
      <c r="D637" s="5">
        <f t="shared" si="10"/>
        <v>1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1</v>
      </c>
      <c r="L637" s="3">
        <v>0</v>
      </c>
      <c r="M637" s="3">
        <v>0</v>
      </c>
      <c r="N637" s="3">
        <v>0</v>
      </c>
    </row>
    <row r="638" spans="1:14" x14ac:dyDescent="0.25">
      <c r="A638" t="s">
        <v>2273</v>
      </c>
      <c r="B638" t="s">
        <v>2274</v>
      </c>
      <c r="C638" s="13" t="s">
        <v>1226</v>
      </c>
      <c r="D638" s="5">
        <f t="shared" si="10"/>
        <v>1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1</v>
      </c>
      <c r="M638" s="3">
        <v>0</v>
      </c>
      <c r="N638" s="3">
        <v>0</v>
      </c>
    </row>
    <row r="639" spans="1:14" x14ac:dyDescent="0.25">
      <c r="A639" t="s">
        <v>2545</v>
      </c>
      <c r="B639" t="s">
        <v>2546</v>
      </c>
      <c r="C639" s="13" t="s">
        <v>1226</v>
      </c>
      <c r="D639" s="5">
        <f t="shared" si="10"/>
        <v>2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2</v>
      </c>
      <c r="M639" s="3">
        <v>0</v>
      </c>
      <c r="N639" s="3">
        <v>0</v>
      </c>
    </row>
    <row r="640" spans="1:14" x14ac:dyDescent="0.25">
      <c r="A640" t="s">
        <v>2275</v>
      </c>
      <c r="B640" t="s">
        <v>2276</v>
      </c>
      <c r="C640" s="13" t="s">
        <v>1226</v>
      </c>
      <c r="D640" s="5">
        <f t="shared" si="10"/>
        <v>1</v>
      </c>
      <c r="E640" s="3">
        <v>0</v>
      </c>
      <c r="F640" s="3">
        <v>0</v>
      </c>
      <c r="G640" s="3">
        <v>1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</row>
    <row r="641" spans="1:14" x14ac:dyDescent="0.25">
      <c r="A641" t="s">
        <v>2547</v>
      </c>
      <c r="B641" t="s">
        <v>2548</v>
      </c>
      <c r="C641" s="13" t="s">
        <v>1226</v>
      </c>
      <c r="D641" s="5">
        <f t="shared" si="10"/>
        <v>2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2</v>
      </c>
      <c r="K641" s="3">
        <v>0</v>
      </c>
      <c r="L641" s="3">
        <v>0</v>
      </c>
      <c r="M641" s="3">
        <v>0</v>
      </c>
      <c r="N641" s="3">
        <v>0</v>
      </c>
    </row>
    <row r="642" spans="1:14" x14ac:dyDescent="0.25">
      <c r="A642" t="s">
        <v>2277</v>
      </c>
      <c r="B642" t="s">
        <v>2278</v>
      </c>
      <c r="C642" s="13" t="s">
        <v>1226</v>
      </c>
      <c r="D642" s="5">
        <f t="shared" si="10"/>
        <v>1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1</v>
      </c>
      <c r="K642" s="3">
        <v>0</v>
      </c>
      <c r="L642" s="3">
        <v>0</v>
      </c>
      <c r="M642" s="3">
        <v>0</v>
      </c>
      <c r="N642" s="3">
        <v>0</v>
      </c>
    </row>
    <row r="643" spans="1:14" x14ac:dyDescent="0.25">
      <c r="A643" t="s">
        <v>1001</v>
      </c>
      <c r="B643" t="s">
        <v>1002</v>
      </c>
      <c r="C643" s="13" t="s">
        <v>1226</v>
      </c>
      <c r="D643" s="5">
        <f t="shared" si="10"/>
        <v>4</v>
      </c>
      <c r="E643" s="3">
        <v>0</v>
      </c>
      <c r="F643" s="3">
        <v>1</v>
      </c>
      <c r="G643" s="3">
        <v>0</v>
      </c>
      <c r="H643" s="3">
        <v>0</v>
      </c>
      <c r="I643" s="3">
        <v>0</v>
      </c>
      <c r="J643" s="3">
        <v>0</v>
      </c>
      <c r="K643" s="3">
        <v>2</v>
      </c>
      <c r="L643" s="3">
        <v>0</v>
      </c>
      <c r="M643" s="3">
        <v>0</v>
      </c>
      <c r="N643" s="3">
        <v>1</v>
      </c>
    </row>
    <row r="644" spans="1:14" x14ac:dyDescent="0.25">
      <c r="A644" t="s">
        <v>1003</v>
      </c>
      <c r="B644" t="s">
        <v>1004</v>
      </c>
      <c r="C644" s="13" t="s">
        <v>1226</v>
      </c>
      <c r="D644" s="5">
        <f t="shared" si="10"/>
        <v>2</v>
      </c>
      <c r="E644" s="3">
        <v>0</v>
      </c>
      <c r="F644" s="3">
        <v>0</v>
      </c>
      <c r="G644" s="3">
        <v>0</v>
      </c>
      <c r="H644" s="3">
        <v>0</v>
      </c>
      <c r="I644" s="3">
        <v>2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</row>
    <row r="645" spans="1:14" x14ac:dyDescent="0.25">
      <c r="A645" t="s">
        <v>713</v>
      </c>
      <c r="B645" t="s">
        <v>714</v>
      </c>
      <c r="C645" s="13" t="s">
        <v>1226</v>
      </c>
      <c r="D645" s="5">
        <f t="shared" si="10"/>
        <v>12</v>
      </c>
      <c r="E645" s="3">
        <v>2</v>
      </c>
      <c r="F645" s="3">
        <v>0</v>
      </c>
      <c r="G645" s="3">
        <v>0</v>
      </c>
      <c r="H645" s="3">
        <v>0</v>
      </c>
      <c r="I645" s="3">
        <v>1</v>
      </c>
      <c r="J645" s="3">
        <v>1</v>
      </c>
      <c r="K645" s="3">
        <v>5</v>
      </c>
      <c r="L645" s="3">
        <v>2</v>
      </c>
      <c r="M645" s="3">
        <v>0</v>
      </c>
      <c r="N645" s="3">
        <v>1</v>
      </c>
    </row>
    <row r="646" spans="1:14" x14ac:dyDescent="0.25">
      <c r="A646" t="s">
        <v>2549</v>
      </c>
      <c r="B646" t="s">
        <v>2550</v>
      </c>
      <c r="C646" s="13" t="s">
        <v>1226</v>
      </c>
      <c r="D646" s="5">
        <f t="shared" si="10"/>
        <v>2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2</v>
      </c>
      <c r="K646" s="3">
        <v>0</v>
      </c>
      <c r="L646" s="3">
        <v>0</v>
      </c>
      <c r="M646" s="3">
        <v>0</v>
      </c>
      <c r="N646" s="3">
        <v>0</v>
      </c>
    </row>
    <row r="647" spans="1:14" x14ac:dyDescent="0.25">
      <c r="A647" t="s">
        <v>2279</v>
      </c>
      <c r="B647" t="s">
        <v>2280</v>
      </c>
      <c r="C647" s="13" t="s">
        <v>1226</v>
      </c>
      <c r="D647" s="5">
        <f t="shared" si="10"/>
        <v>1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1</v>
      </c>
      <c r="L647" s="3">
        <v>0</v>
      </c>
      <c r="M647" s="3">
        <v>0</v>
      </c>
      <c r="N647" s="3">
        <v>0</v>
      </c>
    </row>
    <row r="648" spans="1:14" x14ac:dyDescent="0.25">
      <c r="A648" t="s">
        <v>441</v>
      </c>
      <c r="B648" t="s">
        <v>442</v>
      </c>
      <c r="C648" s="13" t="s">
        <v>1226</v>
      </c>
      <c r="D648" s="5">
        <f t="shared" si="10"/>
        <v>2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2</v>
      </c>
    </row>
    <row r="649" spans="1:14" x14ac:dyDescent="0.25">
      <c r="A649" t="s">
        <v>715</v>
      </c>
      <c r="B649" t="s">
        <v>716</v>
      </c>
      <c r="C649" s="13" t="s">
        <v>1226</v>
      </c>
      <c r="D649" s="5">
        <f t="shared" si="10"/>
        <v>3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3</v>
      </c>
      <c r="L649" s="3">
        <v>0</v>
      </c>
      <c r="M649" s="3">
        <v>0</v>
      </c>
      <c r="N649" s="3">
        <v>0</v>
      </c>
    </row>
    <row r="650" spans="1:14" x14ac:dyDescent="0.25">
      <c r="A650" t="s">
        <v>2281</v>
      </c>
      <c r="B650" t="s">
        <v>2282</v>
      </c>
      <c r="C650" s="13" t="s">
        <v>1226</v>
      </c>
      <c r="D650" s="5">
        <f t="shared" ref="D650:D713" si="11">SUM(E650:N650)</f>
        <v>1</v>
      </c>
      <c r="E650" s="3">
        <v>0</v>
      </c>
      <c r="F650" s="3">
        <v>0</v>
      </c>
      <c r="G650" s="3">
        <v>0</v>
      </c>
      <c r="H650" s="3">
        <v>0</v>
      </c>
      <c r="I650" s="3">
        <v>1</v>
      </c>
      <c r="J650" s="3">
        <v>0</v>
      </c>
      <c r="K650" s="3">
        <v>0</v>
      </c>
      <c r="L650" s="3">
        <v>0</v>
      </c>
      <c r="M650" s="3">
        <v>0</v>
      </c>
      <c r="N650" s="3">
        <v>0</v>
      </c>
    </row>
    <row r="651" spans="1:14" x14ac:dyDescent="0.25">
      <c r="A651" t="s">
        <v>2283</v>
      </c>
      <c r="B651" t="s">
        <v>2284</v>
      </c>
      <c r="C651" s="13" t="s">
        <v>1226</v>
      </c>
      <c r="D651" s="5">
        <f t="shared" si="11"/>
        <v>4</v>
      </c>
      <c r="E651" s="3">
        <v>0</v>
      </c>
      <c r="F651" s="3">
        <v>1</v>
      </c>
      <c r="G651" s="3">
        <v>0</v>
      </c>
      <c r="H651" s="3">
        <v>0</v>
      </c>
      <c r="I651" s="3">
        <v>0</v>
      </c>
      <c r="J651" s="3">
        <v>0</v>
      </c>
      <c r="K651" s="3">
        <v>3</v>
      </c>
      <c r="L651" s="3">
        <v>0</v>
      </c>
      <c r="M651" s="3">
        <v>0</v>
      </c>
      <c r="N651" s="3">
        <v>0</v>
      </c>
    </row>
    <row r="652" spans="1:14" x14ac:dyDescent="0.25">
      <c r="A652" t="s">
        <v>2285</v>
      </c>
      <c r="B652" t="s">
        <v>2286</v>
      </c>
      <c r="C652" s="13" t="s">
        <v>1226</v>
      </c>
      <c r="D652" s="5">
        <f t="shared" si="11"/>
        <v>4</v>
      </c>
      <c r="E652" s="3">
        <v>0</v>
      </c>
      <c r="F652" s="3">
        <v>1</v>
      </c>
      <c r="G652" s="3">
        <v>2</v>
      </c>
      <c r="H652" s="3">
        <v>0</v>
      </c>
      <c r="I652" s="3">
        <v>1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</row>
    <row r="653" spans="1:14" x14ac:dyDescent="0.25">
      <c r="A653" t="s">
        <v>2551</v>
      </c>
      <c r="B653" t="s">
        <v>2552</v>
      </c>
      <c r="C653" s="13" t="s">
        <v>1226</v>
      </c>
      <c r="D653" s="5">
        <f t="shared" si="11"/>
        <v>2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2</v>
      </c>
    </row>
    <row r="654" spans="1:14" x14ac:dyDescent="0.25">
      <c r="A654" t="s">
        <v>2287</v>
      </c>
      <c r="B654" t="s">
        <v>2288</v>
      </c>
      <c r="C654" s="13" t="s">
        <v>1226</v>
      </c>
      <c r="D654" s="5">
        <f t="shared" si="11"/>
        <v>3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1</v>
      </c>
      <c r="L654" s="3">
        <v>1</v>
      </c>
      <c r="M654" s="3">
        <v>0</v>
      </c>
      <c r="N654" s="3">
        <v>1</v>
      </c>
    </row>
    <row r="655" spans="1:14" x14ac:dyDescent="0.25">
      <c r="A655" t="s">
        <v>253</v>
      </c>
      <c r="B655" t="s">
        <v>254</v>
      </c>
      <c r="C655" s="13" t="s">
        <v>1226</v>
      </c>
      <c r="D655" s="5">
        <f t="shared" si="11"/>
        <v>1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1</v>
      </c>
      <c r="L655" s="3">
        <v>0</v>
      </c>
      <c r="M655" s="3">
        <v>0</v>
      </c>
      <c r="N655" s="3">
        <v>0</v>
      </c>
    </row>
    <row r="656" spans="1:14" x14ac:dyDescent="0.25">
      <c r="A656" t="s">
        <v>1213</v>
      </c>
      <c r="B656" t="s">
        <v>1214</v>
      </c>
      <c r="C656" s="13" t="s">
        <v>1226</v>
      </c>
      <c r="D656" s="5">
        <f t="shared" si="11"/>
        <v>1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1</v>
      </c>
    </row>
    <row r="657" spans="1:14" x14ac:dyDescent="0.25">
      <c r="A657" t="s">
        <v>2289</v>
      </c>
      <c r="B657" t="s">
        <v>2290</v>
      </c>
      <c r="C657" s="13" t="s">
        <v>1226</v>
      </c>
      <c r="D657" s="5">
        <f t="shared" si="11"/>
        <v>1</v>
      </c>
      <c r="E657" s="3">
        <v>0</v>
      </c>
      <c r="F657" s="3">
        <v>0</v>
      </c>
      <c r="G657" s="3">
        <v>0</v>
      </c>
      <c r="H657" s="3">
        <v>0</v>
      </c>
      <c r="I657" s="3">
        <v>1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</row>
    <row r="658" spans="1:14" x14ac:dyDescent="0.25">
      <c r="A658" t="s">
        <v>2291</v>
      </c>
      <c r="B658" t="s">
        <v>2292</v>
      </c>
      <c r="C658" s="13" t="s">
        <v>1226</v>
      </c>
      <c r="D658" s="5">
        <f t="shared" si="11"/>
        <v>1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1</v>
      </c>
    </row>
    <row r="659" spans="1:14" x14ac:dyDescent="0.25">
      <c r="A659" t="s">
        <v>2293</v>
      </c>
      <c r="B659" t="s">
        <v>2294</v>
      </c>
      <c r="C659" s="13" t="s">
        <v>1226</v>
      </c>
      <c r="D659" s="5">
        <f t="shared" si="11"/>
        <v>1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1</v>
      </c>
      <c r="K659" s="3">
        <v>0</v>
      </c>
      <c r="L659" s="3">
        <v>0</v>
      </c>
      <c r="M659" s="3">
        <v>0</v>
      </c>
      <c r="N659" s="3">
        <v>0</v>
      </c>
    </row>
    <row r="660" spans="1:14" x14ac:dyDescent="0.25">
      <c r="A660" t="s">
        <v>1005</v>
      </c>
      <c r="B660" t="s">
        <v>1006</v>
      </c>
      <c r="C660" s="13" t="s">
        <v>1226</v>
      </c>
      <c r="D660" s="5">
        <f t="shared" si="11"/>
        <v>106</v>
      </c>
      <c r="E660" s="3">
        <v>6</v>
      </c>
      <c r="F660" s="3">
        <v>10</v>
      </c>
      <c r="G660" s="3">
        <v>6</v>
      </c>
      <c r="H660" s="3">
        <v>2</v>
      </c>
      <c r="I660" s="3">
        <v>20</v>
      </c>
      <c r="J660" s="3">
        <v>5</v>
      </c>
      <c r="K660" s="3">
        <v>23</v>
      </c>
      <c r="L660" s="3">
        <v>23</v>
      </c>
      <c r="M660" s="3">
        <v>4</v>
      </c>
      <c r="N660" s="3">
        <v>7</v>
      </c>
    </row>
    <row r="661" spans="1:14" x14ac:dyDescent="0.25">
      <c r="A661" t="s">
        <v>2295</v>
      </c>
      <c r="B661" t="s">
        <v>2296</v>
      </c>
      <c r="C661" s="13" t="s">
        <v>1226</v>
      </c>
      <c r="D661" s="5">
        <f t="shared" si="11"/>
        <v>1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1</v>
      </c>
      <c r="L661" s="3">
        <v>0</v>
      </c>
      <c r="M661" s="3">
        <v>0</v>
      </c>
      <c r="N661" s="3">
        <v>0</v>
      </c>
    </row>
    <row r="662" spans="1:14" x14ac:dyDescent="0.25">
      <c r="A662" t="s">
        <v>2297</v>
      </c>
      <c r="B662" t="s">
        <v>2298</v>
      </c>
      <c r="C662" s="13" t="s">
        <v>1226</v>
      </c>
      <c r="D662" s="5">
        <f t="shared" si="11"/>
        <v>1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1</v>
      </c>
      <c r="M662" s="3">
        <v>0</v>
      </c>
      <c r="N662" s="3">
        <v>0</v>
      </c>
    </row>
    <row r="663" spans="1:14" x14ac:dyDescent="0.25">
      <c r="A663" t="s">
        <v>2299</v>
      </c>
      <c r="B663" t="s">
        <v>2300</v>
      </c>
      <c r="C663" s="13" t="s">
        <v>1226</v>
      </c>
      <c r="D663" s="5">
        <f t="shared" si="11"/>
        <v>8</v>
      </c>
      <c r="E663" s="3">
        <v>1</v>
      </c>
      <c r="F663" s="3">
        <v>0</v>
      </c>
      <c r="G663" s="3">
        <v>0</v>
      </c>
      <c r="H663" s="3">
        <v>0</v>
      </c>
      <c r="I663" s="3">
        <v>2</v>
      </c>
      <c r="J663" s="3">
        <v>0</v>
      </c>
      <c r="K663" s="3">
        <v>2</v>
      </c>
      <c r="L663" s="3">
        <v>2</v>
      </c>
      <c r="M663" s="3">
        <v>0</v>
      </c>
      <c r="N663" s="3">
        <v>1</v>
      </c>
    </row>
    <row r="664" spans="1:14" x14ac:dyDescent="0.25">
      <c r="A664" t="s">
        <v>2301</v>
      </c>
      <c r="B664" t="s">
        <v>2302</v>
      </c>
      <c r="C664" s="13" t="s">
        <v>1226</v>
      </c>
      <c r="D664" s="5">
        <f t="shared" si="11"/>
        <v>3</v>
      </c>
      <c r="E664" s="3">
        <v>0</v>
      </c>
      <c r="F664" s="3">
        <v>0</v>
      </c>
      <c r="G664" s="3">
        <v>0</v>
      </c>
      <c r="H664" s="3">
        <v>0</v>
      </c>
      <c r="I664" s="3">
        <v>1</v>
      </c>
      <c r="J664" s="3">
        <v>0</v>
      </c>
      <c r="K664" s="3">
        <v>1</v>
      </c>
      <c r="L664" s="3">
        <v>1</v>
      </c>
      <c r="M664" s="3">
        <v>0</v>
      </c>
      <c r="N664" s="3">
        <v>0</v>
      </c>
    </row>
    <row r="665" spans="1:14" x14ac:dyDescent="0.25">
      <c r="A665" t="s">
        <v>1007</v>
      </c>
      <c r="B665" t="s">
        <v>1008</v>
      </c>
      <c r="C665" s="13" t="s">
        <v>1226</v>
      </c>
      <c r="D665" s="5">
        <f t="shared" si="11"/>
        <v>16</v>
      </c>
      <c r="E665" s="3">
        <v>1</v>
      </c>
      <c r="F665" s="3">
        <v>0</v>
      </c>
      <c r="G665" s="3">
        <v>0</v>
      </c>
      <c r="H665" s="3">
        <v>0</v>
      </c>
      <c r="I665" s="3">
        <v>9</v>
      </c>
      <c r="J665" s="3">
        <v>1</v>
      </c>
      <c r="K665" s="3">
        <v>3</v>
      </c>
      <c r="L665" s="3">
        <v>1</v>
      </c>
      <c r="M665" s="3">
        <v>0</v>
      </c>
      <c r="N665" s="3">
        <v>1</v>
      </c>
    </row>
    <row r="666" spans="1:14" x14ac:dyDescent="0.25">
      <c r="A666" t="s">
        <v>1009</v>
      </c>
      <c r="B666" t="s">
        <v>1010</v>
      </c>
      <c r="C666" s="13" t="s">
        <v>1226</v>
      </c>
      <c r="D666" s="5">
        <f t="shared" si="11"/>
        <v>9</v>
      </c>
      <c r="E666" s="3">
        <v>0</v>
      </c>
      <c r="F666" s="3">
        <v>0</v>
      </c>
      <c r="G666" s="3">
        <v>0</v>
      </c>
      <c r="H666" s="3">
        <v>0</v>
      </c>
      <c r="I666" s="3">
        <v>5</v>
      </c>
      <c r="J666" s="3">
        <v>0</v>
      </c>
      <c r="K666" s="3">
        <v>3</v>
      </c>
      <c r="L666" s="3">
        <v>0</v>
      </c>
      <c r="M666" s="3">
        <v>1</v>
      </c>
      <c r="N666" s="3">
        <v>0</v>
      </c>
    </row>
    <row r="667" spans="1:14" x14ac:dyDescent="0.25">
      <c r="A667" t="s">
        <v>1011</v>
      </c>
      <c r="B667" t="s">
        <v>1012</v>
      </c>
      <c r="C667" s="13" t="s">
        <v>1226</v>
      </c>
      <c r="D667" s="5">
        <f t="shared" si="11"/>
        <v>1</v>
      </c>
      <c r="E667" s="3">
        <v>0</v>
      </c>
      <c r="F667" s="3">
        <v>0</v>
      </c>
      <c r="G667" s="3">
        <v>1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</row>
    <row r="668" spans="1:14" x14ac:dyDescent="0.25">
      <c r="A668" t="s">
        <v>1013</v>
      </c>
      <c r="B668" t="s">
        <v>1014</v>
      </c>
      <c r="C668" s="13" t="s">
        <v>1226</v>
      </c>
      <c r="D668" s="5">
        <f t="shared" si="11"/>
        <v>3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1</v>
      </c>
      <c r="K668" s="3">
        <v>2</v>
      </c>
      <c r="L668" s="3">
        <v>0</v>
      </c>
      <c r="M668" s="3">
        <v>0</v>
      </c>
      <c r="N668" s="3">
        <v>0</v>
      </c>
    </row>
    <row r="669" spans="1:14" x14ac:dyDescent="0.25">
      <c r="A669" t="s">
        <v>255</v>
      </c>
      <c r="B669" t="s">
        <v>256</v>
      </c>
      <c r="C669" s="13" t="s">
        <v>1226</v>
      </c>
      <c r="D669" s="5">
        <f t="shared" si="11"/>
        <v>1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1</v>
      </c>
      <c r="L669" s="3">
        <v>0</v>
      </c>
      <c r="M669" s="3">
        <v>0</v>
      </c>
      <c r="N669" s="3">
        <v>0</v>
      </c>
    </row>
    <row r="670" spans="1:14" x14ac:dyDescent="0.25">
      <c r="A670" t="s">
        <v>1015</v>
      </c>
      <c r="B670" t="s">
        <v>1016</v>
      </c>
      <c r="C670" s="13" t="s">
        <v>1226</v>
      </c>
      <c r="D670" s="5">
        <f t="shared" si="11"/>
        <v>3</v>
      </c>
      <c r="E670" s="3">
        <v>0</v>
      </c>
      <c r="F670" s="3">
        <v>0</v>
      </c>
      <c r="G670" s="3">
        <v>0</v>
      </c>
      <c r="H670" s="3">
        <v>0</v>
      </c>
      <c r="I670" s="3">
        <v>1</v>
      </c>
      <c r="J670" s="3">
        <v>0</v>
      </c>
      <c r="K670" s="3">
        <v>1</v>
      </c>
      <c r="L670" s="3">
        <v>1</v>
      </c>
      <c r="M670" s="3">
        <v>0</v>
      </c>
      <c r="N670" s="3">
        <v>0</v>
      </c>
    </row>
    <row r="671" spans="1:14" x14ac:dyDescent="0.25">
      <c r="A671" t="s">
        <v>257</v>
      </c>
      <c r="B671" t="s">
        <v>258</v>
      </c>
      <c r="C671" s="13" t="s">
        <v>1226</v>
      </c>
      <c r="D671" s="5">
        <f t="shared" si="11"/>
        <v>16</v>
      </c>
      <c r="E671" s="3">
        <v>1</v>
      </c>
      <c r="F671" s="3">
        <v>2</v>
      </c>
      <c r="G671" s="3">
        <v>0</v>
      </c>
      <c r="H671" s="3">
        <v>0</v>
      </c>
      <c r="I671" s="3">
        <v>4</v>
      </c>
      <c r="J671" s="3">
        <v>0</v>
      </c>
      <c r="K671" s="3">
        <v>5</v>
      </c>
      <c r="L671" s="3">
        <v>3</v>
      </c>
      <c r="M671" s="3">
        <v>1</v>
      </c>
      <c r="N671" s="3">
        <v>0</v>
      </c>
    </row>
    <row r="672" spans="1:14" x14ac:dyDescent="0.25">
      <c r="A672" t="s">
        <v>1017</v>
      </c>
      <c r="B672" t="s">
        <v>1018</v>
      </c>
      <c r="C672" s="13" t="s">
        <v>1226</v>
      </c>
      <c r="D672" s="5">
        <f t="shared" si="11"/>
        <v>13</v>
      </c>
      <c r="E672" s="3">
        <v>1</v>
      </c>
      <c r="F672" s="3">
        <v>1</v>
      </c>
      <c r="G672" s="3">
        <v>0</v>
      </c>
      <c r="H672" s="3">
        <v>0</v>
      </c>
      <c r="I672" s="3">
        <v>1</v>
      </c>
      <c r="J672" s="3">
        <v>0</v>
      </c>
      <c r="K672" s="3">
        <v>5</v>
      </c>
      <c r="L672" s="3">
        <v>0</v>
      </c>
      <c r="M672" s="3">
        <v>2</v>
      </c>
      <c r="N672" s="3">
        <v>3</v>
      </c>
    </row>
    <row r="673" spans="1:14" x14ac:dyDescent="0.25">
      <c r="A673" t="s">
        <v>1019</v>
      </c>
      <c r="B673" t="s">
        <v>1020</v>
      </c>
      <c r="C673" s="13" t="s">
        <v>1226</v>
      </c>
      <c r="D673" s="5">
        <f t="shared" si="11"/>
        <v>5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1</v>
      </c>
      <c r="L673" s="3">
        <v>0</v>
      </c>
      <c r="M673" s="3">
        <v>0</v>
      </c>
      <c r="N673" s="3">
        <v>4</v>
      </c>
    </row>
    <row r="674" spans="1:14" x14ac:dyDescent="0.25">
      <c r="A674" t="s">
        <v>1380</v>
      </c>
      <c r="B674" t="s">
        <v>1381</v>
      </c>
      <c r="C674" s="13" t="s">
        <v>1226</v>
      </c>
      <c r="D674" s="5">
        <f t="shared" si="11"/>
        <v>4</v>
      </c>
      <c r="E674" s="3">
        <v>1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1</v>
      </c>
      <c r="L674" s="3">
        <v>1</v>
      </c>
      <c r="M674" s="3">
        <v>0</v>
      </c>
      <c r="N674" s="3">
        <v>1</v>
      </c>
    </row>
    <row r="675" spans="1:14" x14ac:dyDescent="0.25">
      <c r="A675" t="s">
        <v>2303</v>
      </c>
      <c r="B675" t="s">
        <v>2304</v>
      </c>
      <c r="C675" s="13" t="s">
        <v>1226</v>
      </c>
      <c r="D675" s="5">
        <f t="shared" si="11"/>
        <v>11</v>
      </c>
      <c r="E675" s="3">
        <v>0</v>
      </c>
      <c r="F675" s="3">
        <v>0</v>
      </c>
      <c r="G675" s="3">
        <v>0</v>
      </c>
      <c r="H675" s="3">
        <v>0</v>
      </c>
      <c r="I675" s="3">
        <v>2</v>
      </c>
      <c r="J675" s="3">
        <v>1</v>
      </c>
      <c r="K675" s="3">
        <v>0</v>
      </c>
      <c r="L675" s="3">
        <v>7</v>
      </c>
      <c r="M675" s="3">
        <v>1</v>
      </c>
      <c r="N675" s="3">
        <v>0</v>
      </c>
    </row>
    <row r="676" spans="1:14" x14ac:dyDescent="0.25">
      <c r="A676" t="s">
        <v>1021</v>
      </c>
      <c r="B676" t="s">
        <v>1022</v>
      </c>
      <c r="C676" s="13" t="s">
        <v>1226</v>
      </c>
      <c r="D676" s="5">
        <f t="shared" si="11"/>
        <v>1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1</v>
      </c>
      <c r="L676" s="3">
        <v>0</v>
      </c>
      <c r="M676" s="3">
        <v>0</v>
      </c>
      <c r="N676" s="3">
        <v>0</v>
      </c>
    </row>
    <row r="677" spans="1:14" x14ac:dyDescent="0.25">
      <c r="A677" t="s">
        <v>650</v>
      </c>
      <c r="B677" t="s">
        <v>651</v>
      </c>
      <c r="C677" s="13" t="s">
        <v>1226</v>
      </c>
      <c r="D677" s="5">
        <f t="shared" si="11"/>
        <v>3</v>
      </c>
      <c r="E677" s="3">
        <v>0</v>
      </c>
      <c r="F677" s="3">
        <v>1</v>
      </c>
      <c r="G677" s="3">
        <v>0</v>
      </c>
      <c r="H677" s="3">
        <v>0</v>
      </c>
      <c r="I677" s="3">
        <v>0</v>
      </c>
      <c r="J677" s="3">
        <v>1</v>
      </c>
      <c r="K677" s="3">
        <v>0</v>
      </c>
      <c r="L677" s="3">
        <v>0</v>
      </c>
      <c r="M677" s="3">
        <v>1</v>
      </c>
      <c r="N677" s="3">
        <v>0</v>
      </c>
    </row>
    <row r="678" spans="1:14" x14ac:dyDescent="0.25">
      <c r="A678" t="s">
        <v>1023</v>
      </c>
      <c r="B678" t="s">
        <v>1024</v>
      </c>
      <c r="C678" s="13" t="s">
        <v>1226</v>
      </c>
      <c r="D678" s="5">
        <f t="shared" si="11"/>
        <v>5</v>
      </c>
      <c r="E678" s="3">
        <v>0</v>
      </c>
      <c r="F678" s="3">
        <v>0</v>
      </c>
      <c r="G678" s="3">
        <v>2</v>
      </c>
      <c r="H678" s="3">
        <v>0</v>
      </c>
      <c r="I678" s="3">
        <v>0</v>
      </c>
      <c r="J678" s="3">
        <v>0</v>
      </c>
      <c r="K678" s="3">
        <v>0</v>
      </c>
      <c r="L678" s="3">
        <v>0</v>
      </c>
      <c r="M678" s="3">
        <v>0</v>
      </c>
      <c r="N678" s="3">
        <v>3</v>
      </c>
    </row>
    <row r="679" spans="1:14" x14ac:dyDescent="0.25">
      <c r="A679" t="s">
        <v>1142</v>
      </c>
      <c r="B679" t="s">
        <v>1143</v>
      </c>
      <c r="C679" s="13" t="s">
        <v>1226</v>
      </c>
      <c r="D679" s="5">
        <f t="shared" si="11"/>
        <v>6</v>
      </c>
      <c r="E679" s="3">
        <v>0</v>
      </c>
      <c r="F679" s="3">
        <v>1</v>
      </c>
      <c r="G679" s="3">
        <v>0</v>
      </c>
      <c r="H679" s="3">
        <v>0</v>
      </c>
      <c r="I679" s="3">
        <v>2</v>
      </c>
      <c r="J679" s="3">
        <v>0</v>
      </c>
      <c r="K679" s="3">
        <v>1</v>
      </c>
      <c r="L679" s="3">
        <v>2</v>
      </c>
      <c r="M679" s="3">
        <v>0</v>
      </c>
      <c r="N679" s="3">
        <v>0</v>
      </c>
    </row>
    <row r="680" spans="1:14" x14ac:dyDescent="0.25">
      <c r="A680" t="s">
        <v>1447</v>
      </c>
      <c r="B680" t="s">
        <v>1448</v>
      </c>
      <c r="C680" s="13" t="s">
        <v>1226</v>
      </c>
      <c r="D680" s="5">
        <f t="shared" si="11"/>
        <v>1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1</v>
      </c>
      <c r="M680" s="3">
        <v>0</v>
      </c>
      <c r="N680" s="3">
        <v>0</v>
      </c>
    </row>
    <row r="681" spans="1:14" x14ac:dyDescent="0.25">
      <c r="A681" t="s">
        <v>2305</v>
      </c>
      <c r="B681" t="s">
        <v>2306</v>
      </c>
      <c r="C681" s="13" t="s">
        <v>1226</v>
      </c>
      <c r="D681" s="5">
        <f t="shared" si="11"/>
        <v>1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1</v>
      </c>
      <c r="L681" s="3">
        <v>0</v>
      </c>
      <c r="M681" s="3">
        <v>0</v>
      </c>
      <c r="N681" s="3">
        <v>0</v>
      </c>
    </row>
    <row r="682" spans="1:14" x14ac:dyDescent="0.25">
      <c r="A682" t="s">
        <v>1144</v>
      </c>
      <c r="B682" t="s">
        <v>1145</v>
      </c>
      <c r="C682" s="13" t="s">
        <v>1226</v>
      </c>
      <c r="D682" s="5">
        <f t="shared" si="11"/>
        <v>38</v>
      </c>
      <c r="E682" s="3">
        <v>1</v>
      </c>
      <c r="F682" s="3">
        <v>1</v>
      </c>
      <c r="G682" s="3">
        <v>1</v>
      </c>
      <c r="H682" s="3">
        <v>1</v>
      </c>
      <c r="I682" s="3">
        <v>10</v>
      </c>
      <c r="J682" s="3">
        <v>4</v>
      </c>
      <c r="K682" s="3">
        <v>8</v>
      </c>
      <c r="L682" s="3">
        <v>9</v>
      </c>
      <c r="M682" s="3">
        <v>0</v>
      </c>
      <c r="N682" s="3">
        <v>3</v>
      </c>
    </row>
    <row r="683" spans="1:14" x14ac:dyDescent="0.25">
      <c r="A683" t="s">
        <v>1215</v>
      </c>
      <c r="B683" t="s">
        <v>1216</v>
      </c>
      <c r="C683" s="13" t="s">
        <v>1226</v>
      </c>
      <c r="D683" s="5">
        <f t="shared" si="11"/>
        <v>4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2</v>
      </c>
      <c r="M683" s="3">
        <v>1</v>
      </c>
      <c r="N683" s="3">
        <v>1</v>
      </c>
    </row>
    <row r="684" spans="1:14" x14ac:dyDescent="0.25">
      <c r="A684" t="s">
        <v>2307</v>
      </c>
      <c r="B684" t="s">
        <v>2308</v>
      </c>
      <c r="C684" s="13" t="s">
        <v>1226</v>
      </c>
      <c r="D684" s="5">
        <f t="shared" si="11"/>
        <v>1</v>
      </c>
      <c r="E684" s="3">
        <v>0</v>
      </c>
      <c r="F684" s="3">
        <v>0</v>
      </c>
      <c r="G684" s="3">
        <v>0</v>
      </c>
      <c r="H684" s="3">
        <v>0</v>
      </c>
      <c r="I684" s="3">
        <v>1</v>
      </c>
      <c r="J684" s="3">
        <v>0</v>
      </c>
      <c r="K684" s="3">
        <v>0</v>
      </c>
      <c r="L684" s="3">
        <v>0</v>
      </c>
      <c r="M684" s="3">
        <v>0</v>
      </c>
      <c r="N684" s="3">
        <v>0</v>
      </c>
    </row>
    <row r="685" spans="1:14" x14ac:dyDescent="0.25">
      <c r="A685" t="s">
        <v>2309</v>
      </c>
      <c r="B685" t="s">
        <v>2310</v>
      </c>
      <c r="C685" s="13" t="s">
        <v>1226</v>
      </c>
      <c r="D685" s="5">
        <f t="shared" si="11"/>
        <v>1</v>
      </c>
      <c r="E685" s="3">
        <v>0</v>
      </c>
      <c r="F685" s="3">
        <v>0</v>
      </c>
      <c r="G685" s="3">
        <v>0</v>
      </c>
      <c r="H685" s="3">
        <v>0</v>
      </c>
      <c r="I685" s="3">
        <v>1</v>
      </c>
      <c r="J685" s="3">
        <v>0</v>
      </c>
      <c r="K685" s="3">
        <v>0</v>
      </c>
      <c r="L685" s="3">
        <v>0</v>
      </c>
      <c r="M685" s="3">
        <v>0</v>
      </c>
      <c r="N685" s="3">
        <v>0</v>
      </c>
    </row>
    <row r="686" spans="1:14" x14ac:dyDescent="0.25">
      <c r="A686" t="s">
        <v>2311</v>
      </c>
      <c r="B686" t="s">
        <v>2312</v>
      </c>
      <c r="C686" s="13" t="s">
        <v>1226</v>
      </c>
      <c r="D686" s="5">
        <f t="shared" si="11"/>
        <v>3</v>
      </c>
      <c r="E686" s="3">
        <v>0</v>
      </c>
      <c r="F686" s="3">
        <v>0</v>
      </c>
      <c r="G686" s="3">
        <v>0</v>
      </c>
      <c r="H686" s="3">
        <v>0</v>
      </c>
      <c r="I686" s="3">
        <v>1</v>
      </c>
      <c r="J686" s="3">
        <v>0</v>
      </c>
      <c r="K686" s="3">
        <v>0</v>
      </c>
      <c r="L686" s="3">
        <v>2</v>
      </c>
      <c r="M686" s="3">
        <v>0</v>
      </c>
      <c r="N686" s="3">
        <v>0</v>
      </c>
    </row>
    <row r="687" spans="1:14" x14ac:dyDescent="0.25">
      <c r="A687" t="s">
        <v>2313</v>
      </c>
      <c r="B687" t="s">
        <v>2314</v>
      </c>
      <c r="C687" s="13" t="s">
        <v>1226</v>
      </c>
      <c r="D687" s="5">
        <f t="shared" si="11"/>
        <v>4</v>
      </c>
      <c r="E687" s="3">
        <v>0</v>
      </c>
      <c r="F687" s="3">
        <v>0</v>
      </c>
      <c r="G687" s="3">
        <v>0</v>
      </c>
      <c r="H687" s="3">
        <v>0</v>
      </c>
      <c r="I687" s="3">
        <v>1</v>
      </c>
      <c r="J687" s="3">
        <v>0</v>
      </c>
      <c r="K687" s="3">
        <v>0</v>
      </c>
      <c r="L687" s="3">
        <v>3</v>
      </c>
      <c r="M687" s="3">
        <v>0</v>
      </c>
      <c r="N687" s="3">
        <v>0</v>
      </c>
    </row>
    <row r="688" spans="1:14" x14ac:dyDescent="0.25">
      <c r="A688" t="s">
        <v>1146</v>
      </c>
      <c r="B688" t="s">
        <v>1147</v>
      </c>
      <c r="C688" s="13" t="s">
        <v>1226</v>
      </c>
      <c r="D688" s="5">
        <f t="shared" si="11"/>
        <v>4</v>
      </c>
      <c r="E688" s="3">
        <v>0</v>
      </c>
      <c r="F688" s="3">
        <v>0</v>
      </c>
      <c r="G688" s="3">
        <v>0</v>
      </c>
      <c r="H688" s="3">
        <v>0</v>
      </c>
      <c r="I688" s="3">
        <v>1</v>
      </c>
      <c r="J688" s="3">
        <v>1</v>
      </c>
      <c r="K688" s="3">
        <v>2</v>
      </c>
      <c r="L688" s="3">
        <v>0</v>
      </c>
      <c r="M688" s="3">
        <v>0</v>
      </c>
      <c r="N688" s="3">
        <v>0</v>
      </c>
    </row>
    <row r="689" spans="1:14" x14ac:dyDescent="0.25">
      <c r="A689" t="s">
        <v>2315</v>
      </c>
      <c r="B689" t="s">
        <v>2316</v>
      </c>
      <c r="C689" s="13" t="s">
        <v>1226</v>
      </c>
      <c r="D689" s="5">
        <f t="shared" si="11"/>
        <v>18</v>
      </c>
      <c r="E689" s="3">
        <v>0</v>
      </c>
      <c r="F689" s="3">
        <v>0</v>
      </c>
      <c r="G689" s="3">
        <v>0</v>
      </c>
      <c r="H689" s="3">
        <v>1</v>
      </c>
      <c r="I689" s="3">
        <v>1</v>
      </c>
      <c r="J689" s="3">
        <v>1</v>
      </c>
      <c r="K689" s="3">
        <v>6</v>
      </c>
      <c r="L689" s="3">
        <v>5</v>
      </c>
      <c r="M689" s="3">
        <v>3</v>
      </c>
      <c r="N689" s="3">
        <v>1</v>
      </c>
    </row>
    <row r="690" spans="1:14" x14ac:dyDescent="0.25">
      <c r="A690" t="s">
        <v>1382</v>
      </c>
      <c r="B690" t="s">
        <v>1383</v>
      </c>
      <c r="C690" s="13" t="s">
        <v>1226</v>
      </c>
      <c r="D690" s="5">
        <f t="shared" si="11"/>
        <v>2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2</v>
      </c>
      <c r="L690" s="3">
        <v>0</v>
      </c>
      <c r="M690" s="3">
        <v>0</v>
      </c>
      <c r="N690" s="3">
        <v>0</v>
      </c>
    </row>
    <row r="691" spans="1:14" x14ac:dyDescent="0.25">
      <c r="A691" t="s">
        <v>2317</v>
      </c>
      <c r="B691" t="s">
        <v>2318</v>
      </c>
      <c r="C691" s="13" t="s">
        <v>1226</v>
      </c>
      <c r="D691" s="5">
        <f t="shared" si="11"/>
        <v>1</v>
      </c>
      <c r="E691" s="3">
        <v>0</v>
      </c>
      <c r="F691" s="3">
        <v>0</v>
      </c>
      <c r="G691" s="3">
        <v>0</v>
      </c>
      <c r="H691" s="3">
        <v>0</v>
      </c>
      <c r="I691" s="3">
        <v>1</v>
      </c>
      <c r="J691" s="3">
        <v>0</v>
      </c>
      <c r="K691" s="3">
        <v>0</v>
      </c>
      <c r="L691" s="3">
        <v>0</v>
      </c>
      <c r="M691" s="3">
        <v>0</v>
      </c>
      <c r="N691" s="3">
        <v>0</v>
      </c>
    </row>
    <row r="692" spans="1:14" x14ac:dyDescent="0.25">
      <c r="A692" t="s">
        <v>2319</v>
      </c>
      <c r="B692" t="s">
        <v>2320</v>
      </c>
      <c r="C692" s="13" t="s">
        <v>1226</v>
      </c>
      <c r="D692" s="5">
        <f t="shared" si="11"/>
        <v>4</v>
      </c>
      <c r="E692" s="3">
        <v>0</v>
      </c>
      <c r="F692" s="3">
        <v>2</v>
      </c>
      <c r="G692" s="3">
        <v>1</v>
      </c>
      <c r="H692" s="3">
        <v>0</v>
      </c>
      <c r="I692" s="3">
        <v>0</v>
      </c>
      <c r="J692" s="3">
        <v>0</v>
      </c>
      <c r="K692" s="3">
        <v>1</v>
      </c>
      <c r="L692" s="3">
        <v>0</v>
      </c>
      <c r="M692" s="3">
        <v>0</v>
      </c>
      <c r="N692" s="3">
        <v>0</v>
      </c>
    </row>
    <row r="693" spans="1:14" x14ac:dyDescent="0.25">
      <c r="A693" t="s">
        <v>1148</v>
      </c>
      <c r="B693" t="s">
        <v>1149</v>
      </c>
      <c r="C693" s="13" t="s">
        <v>1226</v>
      </c>
      <c r="D693" s="5">
        <f t="shared" si="11"/>
        <v>3</v>
      </c>
      <c r="E693" s="3">
        <v>1</v>
      </c>
      <c r="F693" s="3">
        <v>0</v>
      </c>
      <c r="G693" s="3">
        <v>0</v>
      </c>
      <c r="H693" s="3">
        <v>0</v>
      </c>
      <c r="I693" s="3">
        <v>0</v>
      </c>
      <c r="J693" s="3">
        <v>1</v>
      </c>
      <c r="K693" s="3">
        <v>1</v>
      </c>
      <c r="L693" s="3">
        <v>0</v>
      </c>
      <c r="M693" s="3">
        <v>0</v>
      </c>
      <c r="N693" s="3">
        <v>0</v>
      </c>
    </row>
    <row r="694" spans="1:14" x14ac:dyDescent="0.25">
      <c r="A694" t="s">
        <v>1025</v>
      </c>
      <c r="B694" t="s">
        <v>1026</v>
      </c>
      <c r="C694" s="13" t="s">
        <v>1226</v>
      </c>
      <c r="D694" s="5">
        <f t="shared" si="11"/>
        <v>1</v>
      </c>
      <c r="E694" s="3">
        <v>0</v>
      </c>
      <c r="F694" s="3">
        <v>0</v>
      </c>
      <c r="G694" s="3">
        <v>0</v>
      </c>
      <c r="H694" s="3">
        <v>0</v>
      </c>
      <c r="I694" s="3">
        <v>1</v>
      </c>
      <c r="J694" s="3">
        <v>0</v>
      </c>
      <c r="K694" s="3">
        <v>0</v>
      </c>
      <c r="L694" s="3">
        <v>0</v>
      </c>
      <c r="M694" s="3">
        <v>0</v>
      </c>
      <c r="N694" s="3">
        <v>0</v>
      </c>
    </row>
    <row r="695" spans="1:14" x14ac:dyDescent="0.25">
      <c r="A695" t="s">
        <v>2553</v>
      </c>
      <c r="B695" t="s">
        <v>2554</v>
      </c>
      <c r="C695" s="13" t="s">
        <v>1226</v>
      </c>
      <c r="D695" s="5">
        <f t="shared" si="11"/>
        <v>2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0</v>
      </c>
      <c r="M695" s="3">
        <v>0</v>
      </c>
      <c r="N695" s="3">
        <v>2</v>
      </c>
    </row>
    <row r="696" spans="1:14" x14ac:dyDescent="0.25">
      <c r="A696" t="s">
        <v>1027</v>
      </c>
      <c r="B696" t="s">
        <v>1028</v>
      </c>
      <c r="C696" s="13" t="s">
        <v>1226</v>
      </c>
      <c r="D696" s="5">
        <f t="shared" si="11"/>
        <v>1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1</v>
      </c>
      <c r="M696" s="3">
        <v>0</v>
      </c>
      <c r="N696" s="3">
        <v>0</v>
      </c>
    </row>
    <row r="697" spans="1:14" x14ac:dyDescent="0.25">
      <c r="A697" t="s">
        <v>2321</v>
      </c>
      <c r="B697" t="s">
        <v>2322</v>
      </c>
      <c r="C697" s="13" t="s">
        <v>1226</v>
      </c>
      <c r="D697" s="5">
        <f t="shared" si="11"/>
        <v>1</v>
      </c>
      <c r="E697" s="3">
        <v>0</v>
      </c>
      <c r="F697" s="3">
        <v>0</v>
      </c>
      <c r="G697" s="3">
        <v>0</v>
      </c>
      <c r="H697" s="3">
        <v>0</v>
      </c>
      <c r="I697" s="3">
        <v>1</v>
      </c>
      <c r="J697" s="3">
        <v>0</v>
      </c>
      <c r="K697" s="3">
        <v>0</v>
      </c>
      <c r="L697" s="3">
        <v>0</v>
      </c>
      <c r="M697" s="3">
        <v>0</v>
      </c>
      <c r="N697" s="3">
        <v>0</v>
      </c>
    </row>
    <row r="698" spans="1:14" x14ac:dyDescent="0.25">
      <c r="A698" t="s">
        <v>2323</v>
      </c>
      <c r="B698" t="s">
        <v>2324</v>
      </c>
      <c r="C698" s="13" t="s">
        <v>1226</v>
      </c>
      <c r="D698" s="5">
        <f t="shared" si="11"/>
        <v>7</v>
      </c>
      <c r="E698" s="3">
        <v>2</v>
      </c>
      <c r="F698" s="3">
        <v>0</v>
      </c>
      <c r="G698" s="3">
        <v>0</v>
      </c>
      <c r="H698" s="3">
        <v>0</v>
      </c>
      <c r="I698" s="3">
        <v>1</v>
      </c>
      <c r="J698" s="3">
        <v>2</v>
      </c>
      <c r="K698" s="3">
        <v>0</v>
      </c>
      <c r="L698" s="3">
        <v>2</v>
      </c>
      <c r="M698" s="3">
        <v>0</v>
      </c>
      <c r="N698" s="3">
        <v>0</v>
      </c>
    </row>
    <row r="699" spans="1:14" x14ac:dyDescent="0.25">
      <c r="A699" t="s">
        <v>1217</v>
      </c>
      <c r="B699" t="s">
        <v>1218</v>
      </c>
      <c r="C699" s="13" t="s">
        <v>1226</v>
      </c>
      <c r="D699" s="5">
        <f t="shared" si="11"/>
        <v>3</v>
      </c>
      <c r="E699" s="3">
        <v>0</v>
      </c>
      <c r="F699" s="3">
        <v>1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2</v>
      </c>
      <c r="M699" s="3">
        <v>0</v>
      </c>
      <c r="N699" s="3">
        <v>0</v>
      </c>
    </row>
    <row r="700" spans="1:14" x14ac:dyDescent="0.25">
      <c r="A700" t="s">
        <v>1150</v>
      </c>
      <c r="B700" t="s">
        <v>1151</v>
      </c>
      <c r="C700" s="13" t="s">
        <v>1226</v>
      </c>
      <c r="D700" s="5">
        <f t="shared" si="11"/>
        <v>5</v>
      </c>
      <c r="E700" s="3">
        <v>0</v>
      </c>
      <c r="F700" s="3">
        <v>0</v>
      </c>
      <c r="G700" s="3">
        <v>0</v>
      </c>
      <c r="H700" s="3">
        <v>0</v>
      </c>
      <c r="I700" s="3">
        <v>1</v>
      </c>
      <c r="J700" s="3">
        <v>0</v>
      </c>
      <c r="K700" s="3">
        <v>1</v>
      </c>
      <c r="L700" s="3">
        <v>2</v>
      </c>
      <c r="M700" s="3">
        <v>1</v>
      </c>
      <c r="N700" s="3">
        <v>0</v>
      </c>
    </row>
    <row r="701" spans="1:14" x14ac:dyDescent="0.25">
      <c r="A701" t="s">
        <v>2555</v>
      </c>
      <c r="B701" t="s">
        <v>2556</v>
      </c>
      <c r="C701" s="13" t="s">
        <v>1226</v>
      </c>
      <c r="D701" s="5">
        <f t="shared" si="11"/>
        <v>2</v>
      </c>
      <c r="E701" s="3">
        <v>0</v>
      </c>
      <c r="F701" s="3">
        <v>0</v>
      </c>
      <c r="G701" s="3">
        <v>0</v>
      </c>
      <c r="H701" s="3">
        <v>0</v>
      </c>
      <c r="I701" s="3">
        <v>2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</row>
    <row r="702" spans="1:14" x14ac:dyDescent="0.25">
      <c r="A702" t="s">
        <v>2325</v>
      </c>
      <c r="B702" t="s">
        <v>2326</v>
      </c>
      <c r="C702" s="13" t="s">
        <v>1226</v>
      </c>
      <c r="D702" s="5">
        <f t="shared" si="11"/>
        <v>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1</v>
      </c>
      <c r="K702" s="3">
        <v>0</v>
      </c>
      <c r="L702" s="3">
        <v>0</v>
      </c>
      <c r="M702" s="3">
        <v>0</v>
      </c>
      <c r="N702" s="3">
        <v>0</v>
      </c>
    </row>
    <row r="703" spans="1:14" x14ac:dyDescent="0.25">
      <c r="A703" t="s">
        <v>2327</v>
      </c>
      <c r="B703" t="s">
        <v>2328</v>
      </c>
      <c r="C703" s="13" t="s">
        <v>1226</v>
      </c>
      <c r="D703" s="5">
        <f t="shared" si="11"/>
        <v>1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1</v>
      </c>
      <c r="M703" s="3">
        <v>0</v>
      </c>
      <c r="N703" s="3">
        <v>0</v>
      </c>
    </row>
    <row r="704" spans="1:14" x14ac:dyDescent="0.25">
      <c r="A704" t="s">
        <v>2329</v>
      </c>
      <c r="B704" t="s">
        <v>2330</v>
      </c>
      <c r="C704" s="13" t="s">
        <v>1226</v>
      </c>
      <c r="D704" s="5">
        <f t="shared" si="11"/>
        <v>13</v>
      </c>
      <c r="E704" s="3">
        <v>0</v>
      </c>
      <c r="F704" s="3">
        <v>0</v>
      </c>
      <c r="G704" s="3">
        <v>0</v>
      </c>
      <c r="H704" s="3">
        <v>0</v>
      </c>
      <c r="I704" s="3">
        <v>4</v>
      </c>
      <c r="J704" s="3">
        <v>3</v>
      </c>
      <c r="K704" s="3">
        <v>5</v>
      </c>
      <c r="L704" s="3">
        <v>0</v>
      </c>
      <c r="M704" s="3">
        <v>0</v>
      </c>
      <c r="N704" s="3">
        <v>1</v>
      </c>
    </row>
    <row r="705" spans="1:14" x14ac:dyDescent="0.25">
      <c r="A705" t="s">
        <v>285</v>
      </c>
      <c r="B705" t="s">
        <v>286</v>
      </c>
      <c r="C705" s="13" t="s">
        <v>1226</v>
      </c>
      <c r="D705" s="5">
        <f t="shared" si="11"/>
        <v>17</v>
      </c>
      <c r="E705" s="3">
        <v>0</v>
      </c>
      <c r="F705" s="3">
        <v>1</v>
      </c>
      <c r="G705" s="3">
        <v>2</v>
      </c>
      <c r="H705" s="3">
        <v>0</v>
      </c>
      <c r="I705" s="3">
        <v>2</v>
      </c>
      <c r="J705" s="3">
        <v>1</v>
      </c>
      <c r="K705" s="3">
        <v>7</v>
      </c>
      <c r="L705" s="3">
        <v>4</v>
      </c>
      <c r="M705" s="3">
        <v>0</v>
      </c>
      <c r="N705" s="3">
        <v>0</v>
      </c>
    </row>
    <row r="706" spans="1:14" x14ac:dyDescent="0.25">
      <c r="A706" t="s">
        <v>2331</v>
      </c>
      <c r="B706" t="s">
        <v>2332</v>
      </c>
      <c r="C706" s="13" t="s">
        <v>1226</v>
      </c>
      <c r="D706" s="5">
        <f t="shared" si="11"/>
        <v>1</v>
      </c>
      <c r="E706" s="3">
        <v>0</v>
      </c>
      <c r="F706" s="3">
        <v>0</v>
      </c>
      <c r="G706" s="3">
        <v>0</v>
      </c>
      <c r="H706" s="3">
        <v>0</v>
      </c>
      <c r="I706" s="3">
        <v>1</v>
      </c>
      <c r="J706" s="3">
        <v>0</v>
      </c>
      <c r="K706" s="3">
        <v>0</v>
      </c>
      <c r="L706" s="3">
        <v>0</v>
      </c>
      <c r="M706" s="3">
        <v>0</v>
      </c>
      <c r="N706" s="3">
        <v>0</v>
      </c>
    </row>
    <row r="707" spans="1:14" x14ac:dyDescent="0.25">
      <c r="A707" t="s">
        <v>2333</v>
      </c>
      <c r="B707" t="s">
        <v>2334</v>
      </c>
      <c r="C707" s="13" t="s">
        <v>1226</v>
      </c>
      <c r="D707" s="5">
        <f t="shared" si="11"/>
        <v>1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0</v>
      </c>
      <c r="N707" s="3">
        <v>1</v>
      </c>
    </row>
    <row r="708" spans="1:14" x14ac:dyDescent="0.25">
      <c r="A708" t="s">
        <v>2335</v>
      </c>
      <c r="B708" t="s">
        <v>2336</v>
      </c>
      <c r="C708" s="13" t="s">
        <v>1226</v>
      </c>
      <c r="D708" s="5">
        <f t="shared" si="11"/>
        <v>1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1</v>
      </c>
      <c r="K708" s="3">
        <v>0</v>
      </c>
      <c r="L708" s="3">
        <v>0</v>
      </c>
      <c r="M708" s="3">
        <v>0</v>
      </c>
      <c r="N708" s="3">
        <v>0</v>
      </c>
    </row>
    <row r="709" spans="1:14" x14ac:dyDescent="0.25">
      <c r="A709" t="s">
        <v>2337</v>
      </c>
      <c r="B709" t="s">
        <v>2338</v>
      </c>
      <c r="C709" s="13" t="s">
        <v>1226</v>
      </c>
      <c r="D709" s="5">
        <f t="shared" si="11"/>
        <v>1</v>
      </c>
      <c r="E709" s="3">
        <v>0</v>
      </c>
      <c r="F709" s="3">
        <v>0</v>
      </c>
      <c r="G709" s="3">
        <v>0</v>
      </c>
      <c r="H709" s="3">
        <v>0</v>
      </c>
      <c r="I709" s="3">
        <v>1</v>
      </c>
      <c r="J709" s="3">
        <v>0</v>
      </c>
      <c r="K709" s="3">
        <v>0</v>
      </c>
      <c r="L709" s="3">
        <v>0</v>
      </c>
      <c r="M709" s="3">
        <v>0</v>
      </c>
      <c r="N709" s="3">
        <v>0</v>
      </c>
    </row>
    <row r="710" spans="1:14" x14ac:dyDescent="0.25">
      <c r="A710" t="s">
        <v>2339</v>
      </c>
      <c r="B710" t="s">
        <v>2340</v>
      </c>
      <c r="C710" s="13" t="s">
        <v>1226</v>
      </c>
      <c r="D710" s="5">
        <f t="shared" si="11"/>
        <v>476</v>
      </c>
      <c r="E710" s="3">
        <v>28</v>
      </c>
      <c r="F710" s="3">
        <v>18</v>
      </c>
      <c r="G710" s="3">
        <v>11</v>
      </c>
      <c r="H710" s="3">
        <v>7</v>
      </c>
      <c r="I710" s="3">
        <v>108</v>
      </c>
      <c r="J710" s="3">
        <v>40</v>
      </c>
      <c r="K710" s="3">
        <v>148</v>
      </c>
      <c r="L710" s="3">
        <v>78</v>
      </c>
      <c r="M710" s="3">
        <v>20</v>
      </c>
      <c r="N710" s="3">
        <v>18</v>
      </c>
    </row>
    <row r="711" spans="1:14" x14ac:dyDescent="0.25">
      <c r="A711" t="s">
        <v>2341</v>
      </c>
      <c r="B711" t="s">
        <v>2342</v>
      </c>
      <c r="C711" s="13" t="s">
        <v>1226</v>
      </c>
      <c r="D711" s="5">
        <f t="shared" si="11"/>
        <v>1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1</v>
      </c>
      <c r="K711" s="3">
        <v>0</v>
      </c>
      <c r="L711" s="3">
        <v>0</v>
      </c>
      <c r="M711" s="3">
        <v>0</v>
      </c>
      <c r="N711" s="3">
        <v>0</v>
      </c>
    </row>
    <row r="712" spans="1:14" x14ac:dyDescent="0.25">
      <c r="A712" t="s">
        <v>2343</v>
      </c>
      <c r="B712" t="s">
        <v>2344</v>
      </c>
      <c r="C712" s="13" t="s">
        <v>1226</v>
      </c>
      <c r="D712" s="5">
        <f t="shared" si="11"/>
        <v>1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1</v>
      </c>
      <c r="L712" s="3">
        <v>0</v>
      </c>
      <c r="M712" s="3">
        <v>0</v>
      </c>
      <c r="N712" s="3">
        <v>0</v>
      </c>
    </row>
    <row r="713" spans="1:14" x14ac:dyDescent="0.25">
      <c r="A713" t="s">
        <v>2345</v>
      </c>
      <c r="B713" t="s">
        <v>2346</v>
      </c>
      <c r="C713" s="13" t="s">
        <v>1226</v>
      </c>
      <c r="D713" s="5">
        <f t="shared" si="11"/>
        <v>1</v>
      </c>
      <c r="E713" s="3">
        <v>0</v>
      </c>
      <c r="F713" s="3">
        <v>0</v>
      </c>
      <c r="G713" s="3">
        <v>0</v>
      </c>
      <c r="H713" s="3">
        <v>0</v>
      </c>
      <c r="I713" s="3">
        <v>1</v>
      </c>
      <c r="J713" s="3">
        <v>0</v>
      </c>
      <c r="K713" s="3">
        <v>0</v>
      </c>
      <c r="L713" s="3">
        <v>0</v>
      </c>
      <c r="M713" s="3">
        <v>0</v>
      </c>
      <c r="N713" s="3">
        <v>0</v>
      </c>
    </row>
    <row r="714" spans="1:14" x14ac:dyDescent="0.25">
      <c r="A714" t="s">
        <v>1219</v>
      </c>
      <c r="B714" t="s">
        <v>1220</v>
      </c>
      <c r="C714" s="13" t="s">
        <v>1226</v>
      </c>
      <c r="D714" s="5">
        <f t="shared" ref="D714:D777" si="12">SUM(E714:N714)</f>
        <v>1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1</v>
      </c>
      <c r="M714" s="3">
        <v>0</v>
      </c>
      <c r="N714" s="3">
        <v>0</v>
      </c>
    </row>
    <row r="715" spans="1:14" x14ac:dyDescent="0.25">
      <c r="A715" t="s">
        <v>259</v>
      </c>
      <c r="B715" t="s">
        <v>260</v>
      </c>
      <c r="C715" s="13" t="s">
        <v>1226</v>
      </c>
      <c r="D715" s="5">
        <f t="shared" si="12"/>
        <v>1</v>
      </c>
      <c r="E715" s="3">
        <v>0</v>
      </c>
      <c r="F715" s="3">
        <v>0</v>
      </c>
      <c r="G715" s="3">
        <v>1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  <c r="M715" s="3">
        <v>0</v>
      </c>
      <c r="N715" s="3">
        <v>0</v>
      </c>
    </row>
    <row r="716" spans="1:14" x14ac:dyDescent="0.25">
      <c r="A716" t="s">
        <v>1029</v>
      </c>
      <c r="B716" t="s">
        <v>1030</v>
      </c>
      <c r="C716" s="13" t="s">
        <v>1226</v>
      </c>
      <c r="D716" s="5">
        <f t="shared" si="12"/>
        <v>2</v>
      </c>
      <c r="E716" s="3">
        <v>0</v>
      </c>
      <c r="F716" s="3">
        <v>0</v>
      </c>
      <c r="G716" s="3">
        <v>0</v>
      </c>
      <c r="H716" s="3">
        <v>0</v>
      </c>
      <c r="I716" s="3">
        <v>2</v>
      </c>
      <c r="J716" s="3">
        <v>0</v>
      </c>
      <c r="K716" s="3">
        <v>0</v>
      </c>
      <c r="L716" s="3">
        <v>0</v>
      </c>
      <c r="M716" s="3">
        <v>0</v>
      </c>
      <c r="N716" s="3">
        <v>0</v>
      </c>
    </row>
    <row r="717" spans="1:14" x14ac:dyDescent="0.25">
      <c r="A717" t="s">
        <v>1384</v>
      </c>
      <c r="B717" t="s">
        <v>1385</v>
      </c>
      <c r="C717" s="13" t="s">
        <v>1226</v>
      </c>
      <c r="D717" s="5">
        <f t="shared" si="12"/>
        <v>123</v>
      </c>
      <c r="E717" s="3">
        <v>24</v>
      </c>
      <c r="F717" s="3">
        <v>9</v>
      </c>
      <c r="G717" s="3">
        <v>2</v>
      </c>
      <c r="H717" s="3">
        <v>2</v>
      </c>
      <c r="I717" s="3">
        <v>17</v>
      </c>
      <c r="J717" s="3">
        <v>5</v>
      </c>
      <c r="K717" s="3">
        <v>43</v>
      </c>
      <c r="L717" s="3">
        <v>11</v>
      </c>
      <c r="M717" s="3">
        <v>7</v>
      </c>
      <c r="N717" s="3">
        <v>3</v>
      </c>
    </row>
    <row r="718" spans="1:14" x14ac:dyDescent="0.25">
      <c r="A718" t="s">
        <v>2347</v>
      </c>
      <c r="B718" t="s">
        <v>2348</v>
      </c>
      <c r="C718" s="13" t="s">
        <v>1226</v>
      </c>
      <c r="D718" s="5">
        <f t="shared" si="12"/>
        <v>15</v>
      </c>
      <c r="E718" s="3">
        <v>2</v>
      </c>
      <c r="F718" s="3">
        <v>2</v>
      </c>
      <c r="G718" s="3">
        <v>2</v>
      </c>
      <c r="H718" s="3">
        <v>0</v>
      </c>
      <c r="I718" s="3">
        <v>0</v>
      </c>
      <c r="J718" s="3">
        <v>1</v>
      </c>
      <c r="K718" s="3">
        <v>1</v>
      </c>
      <c r="L718" s="3">
        <v>6</v>
      </c>
      <c r="M718" s="3">
        <v>0</v>
      </c>
      <c r="N718" s="3">
        <v>1</v>
      </c>
    </row>
    <row r="719" spans="1:14" x14ac:dyDescent="0.25">
      <c r="A719" t="s">
        <v>2349</v>
      </c>
      <c r="B719" t="s">
        <v>2350</v>
      </c>
      <c r="C719" s="13" t="s">
        <v>1226</v>
      </c>
      <c r="D719" s="5">
        <f t="shared" si="12"/>
        <v>1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1</v>
      </c>
      <c r="L719" s="3">
        <v>0</v>
      </c>
      <c r="M719" s="3">
        <v>0</v>
      </c>
      <c r="N719" s="3">
        <v>0</v>
      </c>
    </row>
    <row r="720" spans="1:14" x14ac:dyDescent="0.25">
      <c r="A720" t="s">
        <v>1152</v>
      </c>
      <c r="B720" t="s">
        <v>1153</v>
      </c>
      <c r="C720" s="13" t="s">
        <v>1226</v>
      </c>
      <c r="D720" s="5">
        <f t="shared" si="12"/>
        <v>1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1</v>
      </c>
      <c r="L720" s="3">
        <v>0</v>
      </c>
      <c r="M720" s="3">
        <v>0</v>
      </c>
      <c r="N720" s="3">
        <v>0</v>
      </c>
    </row>
    <row r="721" spans="1:14" x14ac:dyDescent="0.25">
      <c r="A721" t="s">
        <v>1386</v>
      </c>
      <c r="B721" t="s">
        <v>1387</v>
      </c>
      <c r="C721" s="13" t="s">
        <v>1226</v>
      </c>
      <c r="D721" s="5">
        <f t="shared" si="12"/>
        <v>14</v>
      </c>
      <c r="E721" s="3">
        <v>6</v>
      </c>
      <c r="F721" s="3">
        <v>4</v>
      </c>
      <c r="G721" s="3">
        <v>0</v>
      </c>
      <c r="H721" s="3">
        <v>0</v>
      </c>
      <c r="I721" s="3">
        <v>2</v>
      </c>
      <c r="J721" s="3">
        <v>1</v>
      </c>
      <c r="K721" s="3">
        <v>1</v>
      </c>
      <c r="L721" s="3">
        <v>0</v>
      </c>
      <c r="M721" s="3">
        <v>0</v>
      </c>
      <c r="N721" s="3">
        <v>0</v>
      </c>
    </row>
    <row r="722" spans="1:14" x14ac:dyDescent="0.25">
      <c r="A722" t="s">
        <v>1449</v>
      </c>
      <c r="B722" t="s">
        <v>1450</v>
      </c>
      <c r="C722" s="13" t="s">
        <v>1226</v>
      </c>
      <c r="D722" s="5">
        <f t="shared" si="12"/>
        <v>5</v>
      </c>
      <c r="E722" s="3">
        <v>2</v>
      </c>
      <c r="F722" s="3">
        <v>1</v>
      </c>
      <c r="G722" s="3">
        <v>0</v>
      </c>
      <c r="H722" s="3">
        <v>0</v>
      </c>
      <c r="I722" s="3">
        <v>0</v>
      </c>
      <c r="J722" s="3">
        <v>0</v>
      </c>
      <c r="K722" s="3">
        <v>1</v>
      </c>
      <c r="L722" s="3">
        <v>0</v>
      </c>
      <c r="M722" s="3">
        <v>0</v>
      </c>
      <c r="N722" s="3">
        <v>1</v>
      </c>
    </row>
    <row r="723" spans="1:14" x14ac:dyDescent="0.25">
      <c r="A723" t="s">
        <v>1031</v>
      </c>
      <c r="B723" t="s">
        <v>1032</v>
      </c>
      <c r="C723" s="13" t="s">
        <v>1226</v>
      </c>
      <c r="D723" s="5">
        <f t="shared" si="12"/>
        <v>2</v>
      </c>
      <c r="E723" s="3">
        <v>0</v>
      </c>
      <c r="F723" s="3">
        <v>1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1</v>
      </c>
      <c r="M723" s="3">
        <v>0</v>
      </c>
      <c r="N723" s="3">
        <v>0</v>
      </c>
    </row>
    <row r="724" spans="1:14" x14ac:dyDescent="0.25">
      <c r="A724" t="s">
        <v>1388</v>
      </c>
      <c r="B724" t="s">
        <v>1389</v>
      </c>
      <c r="C724" s="13" t="s">
        <v>1226</v>
      </c>
      <c r="D724" s="5">
        <f t="shared" si="12"/>
        <v>4</v>
      </c>
      <c r="E724" s="3">
        <v>2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1</v>
      </c>
      <c r="L724" s="3">
        <v>1</v>
      </c>
      <c r="M724" s="3">
        <v>0</v>
      </c>
      <c r="N724" s="3">
        <v>0</v>
      </c>
    </row>
    <row r="725" spans="1:14" x14ac:dyDescent="0.25">
      <c r="A725" t="s">
        <v>2351</v>
      </c>
      <c r="B725" t="s">
        <v>2352</v>
      </c>
      <c r="C725" s="13" t="s">
        <v>1226</v>
      </c>
      <c r="D725" s="5">
        <f t="shared" si="12"/>
        <v>5</v>
      </c>
      <c r="E725" s="3">
        <v>2</v>
      </c>
      <c r="F725" s="3">
        <v>0</v>
      </c>
      <c r="G725" s="3">
        <v>0</v>
      </c>
      <c r="H725" s="3">
        <v>0</v>
      </c>
      <c r="I725" s="3">
        <v>0</v>
      </c>
      <c r="J725" s="3">
        <v>1</v>
      </c>
      <c r="K725" s="3">
        <v>0</v>
      </c>
      <c r="L725" s="3">
        <v>2</v>
      </c>
      <c r="M725" s="3">
        <v>0</v>
      </c>
      <c r="N725" s="3">
        <v>0</v>
      </c>
    </row>
    <row r="726" spans="1:14" x14ac:dyDescent="0.25">
      <c r="A726" t="s">
        <v>2353</v>
      </c>
      <c r="B726" t="s">
        <v>2354</v>
      </c>
      <c r="C726" s="13" t="s">
        <v>1226</v>
      </c>
      <c r="D726" s="5">
        <f t="shared" si="12"/>
        <v>1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1</v>
      </c>
      <c r="L726" s="3">
        <v>0</v>
      </c>
      <c r="M726" s="3">
        <v>0</v>
      </c>
      <c r="N726" s="3">
        <v>0</v>
      </c>
    </row>
    <row r="727" spans="1:14" x14ac:dyDescent="0.25">
      <c r="A727" t="s">
        <v>2355</v>
      </c>
      <c r="B727" t="s">
        <v>2356</v>
      </c>
      <c r="C727" s="13" t="s">
        <v>1226</v>
      </c>
      <c r="D727" s="5">
        <f t="shared" si="12"/>
        <v>4</v>
      </c>
      <c r="E727" s="3">
        <v>0</v>
      </c>
      <c r="F727" s="3">
        <v>3</v>
      </c>
      <c r="G727" s="3">
        <v>0</v>
      </c>
      <c r="H727" s="3">
        <v>0</v>
      </c>
      <c r="I727" s="3">
        <v>0</v>
      </c>
      <c r="J727" s="3">
        <v>0</v>
      </c>
      <c r="K727" s="3">
        <v>1</v>
      </c>
      <c r="L727" s="3">
        <v>0</v>
      </c>
      <c r="M727" s="3">
        <v>0</v>
      </c>
      <c r="N727" s="3">
        <v>0</v>
      </c>
    </row>
    <row r="728" spans="1:14" x14ac:dyDescent="0.25">
      <c r="A728" t="s">
        <v>1154</v>
      </c>
      <c r="B728" t="s">
        <v>1155</v>
      </c>
      <c r="C728" s="13" t="s">
        <v>1226</v>
      </c>
      <c r="D728" s="5">
        <f t="shared" si="12"/>
        <v>2</v>
      </c>
      <c r="E728" s="3">
        <v>1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1</v>
      </c>
      <c r="L728" s="3">
        <v>0</v>
      </c>
      <c r="M728" s="3">
        <v>0</v>
      </c>
      <c r="N728" s="3">
        <v>0</v>
      </c>
    </row>
    <row r="729" spans="1:14" x14ac:dyDescent="0.25">
      <c r="A729" t="s">
        <v>2357</v>
      </c>
      <c r="B729" t="s">
        <v>2358</v>
      </c>
      <c r="C729" s="13" t="s">
        <v>1226</v>
      </c>
      <c r="D729" s="5">
        <f t="shared" si="12"/>
        <v>2</v>
      </c>
      <c r="E729" s="3">
        <v>0</v>
      </c>
      <c r="F729" s="3">
        <v>0</v>
      </c>
      <c r="G729" s="3">
        <v>0</v>
      </c>
      <c r="H729" s="3">
        <v>0</v>
      </c>
      <c r="I729" s="3">
        <v>1</v>
      </c>
      <c r="J729" s="3">
        <v>0</v>
      </c>
      <c r="K729" s="3">
        <v>1</v>
      </c>
      <c r="L729" s="3">
        <v>0</v>
      </c>
      <c r="M729" s="3">
        <v>0</v>
      </c>
      <c r="N729" s="3">
        <v>0</v>
      </c>
    </row>
    <row r="730" spans="1:14" x14ac:dyDescent="0.25">
      <c r="A730" t="s">
        <v>2359</v>
      </c>
      <c r="B730" t="s">
        <v>2360</v>
      </c>
      <c r="C730" s="13" t="s">
        <v>1226</v>
      </c>
      <c r="D730" s="5">
        <f t="shared" si="12"/>
        <v>1</v>
      </c>
      <c r="E730" s="3">
        <v>0</v>
      </c>
      <c r="F730" s="3">
        <v>1</v>
      </c>
      <c r="G730" s="3">
        <v>0</v>
      </c>
      <c r="H730" s="3">
        <v>0</v>
      </c>
      <c r="I730" s="3">
        <v>0</v>
      </c>
      <c r="J730" s="3">
        <v>0</v>
      </c>
      <c r="K730" s="3">
        <v>0</v>
      </c>
      <c r="L730" s="3">
        <v>0</v>
      </c>
      <c r="M730" s="3">
        <v>0</v>
      </c>
      <c r="N730" s="3">
        <v>0</v>
      </c>
    </row>
    <row r="731" spans="1:14" x14ac:dyDescent="0.25">
      <c r="A731" t="s">
        <v>1033</v>
      </c>
      <c r="B731" t="s">
        <v>1034</v>
      </c>
      <c r="C731" s="13" t="s">
        <v>1226</v>
      </c>
      <c r="D731" s="5">
        <f t="shared" si="12"/>
        <v>2</v>
      </c>
      <c r="E731" s="3">
        <v>0</v>
      </c>
      <c r="F731" s="3">
        <v>2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0</v>
      </c>
      <c r="N731" s="3">
        <v>0</v>
      </c>
    </row>
    <row r="732" spans="1:14" x14ac:dyDescent="0.25">
      <c r="A732" t="s">
        <v>2361</v>
      </c>
      <c r="B732" t="s">
        <v>2362</v>
      </c>
      <c r="C732" s="13" t="s">
        <v>1226</v>
      </c>
      <c r="D732" s="5">
        <f t="shared" si="12"/>
        <v>1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0</v>
      </c>
      <c r="L732" s="3">
        <v>1</v>
      </c>
      <c r="M732" s="3">
        <v>0</v>
      </c>
      <c r="N732" s="3">
        <v>0</v>
      </c>
    </row>
    <row r="733" spans="1:14" x14ac:dyDescent="0.25">
      <c r="A733" t="s">
        <v>1035</v>
      </c>
      <c r="B733" t="s">
        <v>1036</v>
      </c>
      <c r="C733" s="13" t="s">
        <v>1226</v>
      </c>
      <c r="D733" s="5">
        <f t="shared" si="12"/>
        <v>27</v>
      </c>
      <c r="E733" s="3">
        <v>6</v>
      </c>
      <c r="F733" s="3">
        <v>6</v>
      </c>
      <c r="G733" s="3">
        <v>2</v>
      </c>
      <c r="H733" s="3">
        <v>4</v>
      </c>
      <c r="I733" s="3">
        <v>1</v>
      </c>
      <c r="J733" s="3">
        <v>3</v>
      </c>
      <c r="K733" s="3">
        <v>2</v>
      </c>
      <c r="L733" s="3">
        <v>1</v>
      </c>
      <c r="M733" s="3">
        <v>1</v>
      </c>
      <c r="N733" s="3">
        <v>1</v>
      </c>
    </row>
    <row r="734" spans="1:14" x14ac:dyDescent="0.25">
      <c r="A734" t="s">
        <v>1390</v>
      </c>
      <c r="B734" t="s">
        <v>1391</v>
      </c>
      <c r="C734" s="13" t="s">
        <v>1226</v>
      </c>
      <c r="D734" s="5">
        <f t="shared" si="12"/>
        <v>2</v>
      </c>
      <c r="E734" s="3">
        <v>0</v>
      </c>
      <c r="F734" s="3">
        <v>2</v>
      </c>
      <c r="G734" s="3">
        <v>0</v>
      </c>
      <c r="H734" s="3">
        <v>0</v>
      </c>
      <c r="I734" s="3">
        <v>0</v>
      </c>
      <c r="J734" s="3">
        <v>0</v>
      </c>
      <c r="K734" s="3">
        <v>0</v>
      </c>
      <c r="L734" s="3">
        <v>0</v>
      </c>
      <c r="M734" s="3">
        <v>0</v>
      </c>
      <c r="N734" s="3">
        <v>0</v>
      </c>
    </row>
    <row r="735" spans="1:14" x14ac:dyDescent="0.25">
      <c r="A735" t="s">
        <v>1156</v>
      </c>
      <c r="B735" t="s">
        <v>1157</v>
      </c>
      <c r="C735" s="13" t="s">
        <v>1226</v>
      </c>
      <c r="D735" s="5">
        <f t="shared" si="12"/>
        <v>1</v>
      </c>
      <c r="E735" s="3">
        <v>1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0</v>
      </c>
      <c r="M735" s="3">
        <v>0</v>
      </c>
      <c r="N735" s="3">
        <v>0</v>
      </c>
    </row>
    <row r="736" spans="1:14" x14ac:dyDescent="0.25">
      <c r="A736" t="s">
        <v>2363</v>
      </c>
      <c r="B736" t="s">
        <v>2364</v>
      </c>
      <c r="C736" s="13" t="s">
        <v>1226</v>
      </c>
      <c r="D736" s="5">
        <f t="shared" si="12"/>
        <v>7</v>
      </c>
      <c r="E736" s="3">
        <v>1</v>
      </c>
      <c r="F736" s="3">
        <v>3</v>
      </c>
      <c r="G736" s="3">
        <v>0</v>
      </c>
      <c r="H736" s="3">
        <v>0</v>
      </c>
      <c r="I736" s="3">
        <v>1</v>
      </c>
      <c r="J736" s="3">
        <v>1</v>
      </c>
      <c r="K736" s="3">
        <v>0</v>
      </c>
      <c r="L736" s="3">
        <v>1</v>
      </c>
      <c r="M736" s="3">
        <v>0</v>
      </c>
      <c r="N736" s="3">
        <v>0</v>
      </c>
    </row>
    <row r="737" spans="1:14" x14ac:dyDescent="0.25">
      <c r="A737" t="s">
        <v>2365</v>
      </c>
      <c r="B737" t="s">
        <v>2366</v>
      </c>
      <c r="C737" s="13" t="s">
        <v>1226</v>
      </c>
      <c r="D737" s="5">
        <f t="shared" si="12"/>
        <v>12</v>
      </c>
      <c r="E737" s="3">
        <v>3</v>
      </c>
      <c r="F737" s="3">
        <v>2</v>
      </c>
      <c r="G737" s="3">
        <v>0</v>
      </c>
      <c r="H737" s="3">
        <v>2</v>
      </c>
      <c r="I737" s="3">
        <v>1</v>
      </c>
      <c r="J737" s="3">
        <v>2</v>
      </c>
      <c r="K737" s="3">
        <v>1</v>
      </c>
      <c r="L737" s="3">
        <v>1</v>
      </c>
      <c r="M737" s="3">
        <v>0</v>
      </c>
      <c r="N737" s="3">
        <v>0</v>
      </c>
    </row>
    <row r="738" spans="1:14" x14ac:dyDescent="0.25">
      <c r="A738" t="s">
        <v>1037</v>
      </c>
      <c r="B738" t="s">
        <v>1038</v>
      </c>
      <c r="C738" s="13" t="s">
        <v>1226</v>
      </c>
      <c r="D738" s="5">
        <f t="shared" si="12"/>
        <v>3</v>
      </c>
      <c r="E738" s="3">
        <v>1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2</v>
      </c>
      <c r="L738" s="3">
        <v>0</v>
      </c>
      <c r="M738" s="3">
        <v>0</v>
      </c>
      <c r="N738" s="3">
        <v>0</v>
      </c>
    </row>
    <row r="739" spans="1:14" x14ac:dyDescent="0.25">
      <c r="A739" t="s">
        <v>1392</v>
      </c>
      <c r="B739" t="s">
        <v>1393</v>
      </c>
      <c r="C739" s="13" t="s">
        <v>1226</v>
      </c>
      <c r="D739" s="5">
        <f t="shared" si="12"/>
        <v>3</v>
      </c>
      <c r="E739" s="3">
        <v>1</v>
      </c>
      <c r="F739" s="3">
        <v>1</v>
      </c>
      <c r="G739" s="3">
        <v>0</v>
      </c>
      <c r="H739" s="3">
        <v>0</v>
      </c>
      <c r="I739" s="3">
        <v>0</v>
      </c>
      <c r="J739" s="3">
        <v>0</v>
      </c>
      <c r="K739" s="3">
        <v>1</v>
      </c>
      <c r="L739" s="3">
        <v>0</v>
      </c>
      <c r="M739" s="3">
        <v>0</v>
      </c>
      <c r="N739" s="3">
        <v>0</v>
      </c>
    </row>
    <row r="740" spans="1:14" x14ac:dyDescent="0.25">
      <c r="A740" t="s">
        <v>2367</v>
      </c>
      <c r="B740" t="s">
        <v>2368</v>
      </c>
      <c r="C740" s="13" t="s">
        <v>1226</v>
      </c>
      <c r="D740" s="5">
        <f t="shared" si="12"/>
        <v>4</v>
      </c>
      <c r="E740" s="3">
        <v>2</v>
      </c>
      <c r="F740" s="3">
        <v>1</v>
      </c>
      <c r="G740" s="3">
        <v>0</v>
      </c>
      <c r="H740" s="3">
        <v>0</v>
      </c>
      <c r="I740" s="3">
        <v>0</v>
      </c>
      <c r="J740" s="3">
        <v>0</v>
      </c>
      <c r="K740" s="3">
        <v>0</v>
      </c>
      <c r="L740" s="3">
        <v>0</v>
      </c>
      <c r="M740" s="3">
        <v>0</v>
      </c>
      <c r="N740" s="3">
        <v>1</v>
      </c>
    </row>
    <row r="741" spans="1:14" x14ac:dyDescent="0.25">
      <c r="A741" t="s">
        <v>2369</v>
      </c>
      <c r="B741" t="s">
        <v>2370</v>
      </c>
      <c r="C741" s="13" t="s">
        <v>1226</v>
      </c>
      <c r="D741" s="5">
        <f t="shared" si="12"/>
        <v>1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1</v>
      </c>
      <c r="M741" s="3">
        <v>0</v>
      </c>
      <c r="N741" s="3">
        <v>0</v>
      </c>
    </row>
    <row r="742" spans="1:14" x14ac:dyDescent="0.25">
      <c r="A742" t="s">
        <v>2371</v>
      </c>
      <c r="B742" t="s">
        <v>2372</v>
      </c>
      <c r="C742" s="13" t="s">
        <v>1226</v>
      </c>
      <c r="D742" s="5">
        <f t="shared" si="12"/>
        <v>1</v>
      </c>
      <c r="E742" s="3">
        <v>0</v>
      </c>
      <c r="F742" s="3">
        <v>1</v>
      </c>
      <c r="G742" s="3">
        <v>0</v>
      </c>
      <c r="H742" s="3">
        <v>0</v>
      </c>
      <c r="I742" s="3">
        <v>0</v>
      </c>
      <c r="J742" s="3">
        <v>0</v>
      </c>
      <c r="K742" s="3">
        <v>0</v>
      </c>
      <c r="L742" s="3">
        <v>0</v>
      </c>
      <c r="M742" s="3">
        <v>0</v>
      </c>
      <c r="N742" s="3">
        <v>0</v>
      </c>
    </row>
    <row r="743" spans="1:14" x14ac:dyDescent="0.25">
      <c r="A743" t="s">
        <v>2373</v>
      </c>
      <c r="B743" t="s">
        <v>2374</v>
      </c>
      <c r="C743" s="13" t="s">
        <v>1226</v>
      </c>
      <c r="D743" s="5">
        <f t="shared" si="12"/>
        <v>1</v>
      </c>
      <c r="E743" s="3">
        <v>0</v>
      </c>
      <c r="F743" s="3">
        <v>1</v>
      </c>
      <c r="G743" s="3">
        <v>0</v>
      </c>
      <c r="H743" s="3">
        <v>0</v>
      </c>
      <c r="I743" s="3">
        <v>0</v>
      </c>
      <c r="J743" s="3">
        <v>0</v>
      </c>
      <c r="K743" s="3">
        <v>0</v>
      </c>
      <c r="L743" s="3">
        <v>0</v>
      </c>
      <c r="M743" s="3">
        <v>0</v>
      </c>
      <c r="N743" s="3">
        <v>0</v>
      </c>
    </row>
    <row r="744" spans="1:14" x14ac:dyDescent="0.25">
      <c r="A744" t="s">
        <v>1039</v>
      </c>
      <c r="B744" t="s">
        <v>1040</v>
      </c>
      <c r="C744" s="13" t="s">
        <v>1226</v>
      </c>
      <c r="D744" s="5">
        <f t="shared" si="12"/>
        <v>2</v>
      </c>
      <c r="E744" s="3">
        <v>0</v>
      </c>
      <c r="F744" s="3">
        <v>1</v>
      </c>
      <c r="G744" s="3">
        <v>0</v>
      </c>
      <c r="H744" s="3">
        <v>0</v>
      </c>
      <c r="I744" s="3">
        <v>0</v>
      </c>
      <c r="J744" s="3">
        <v>0</v>
      </c>
      <c r="K744" s="3">
        <v>0</v>
      </c>
      <c r="L744" s="3">
        <v>0</v>
      </c>
      <c r="M744" s="3">
        <v>0</v>
      </c>
      <c r="N744" s="3">
        <v>1</v>
      </c>
    </row>
    <row r="745" spans="1:14" x14ac:dyDescent="0.25">
      <c r="A745" t="s">
        <v>2375</v>
      </c>
      <c r="B745" t="s">
        <v>2376</v>
      </c>
      <c r="C745" s="13" t="s">
        <v>1226</v>
      </c>
      <c r="D745" s="5">
        <f t="shared" si="12"/>
        <v>1</v>
      </c>
      <c r="E745" s="3">
        <v>0</v>
      </c>
      <c r="F745" s="3">
        <v>0</v>
      </c>
      <c r="G745" s="3">
        <v>0</v>
      </c>
      <c r="H745" s="3">
        <v>0</v>
      </c>
      <c r="I745" s="3">
        <v>1</v>
      </c>
      <c r="J745" s="3">
        <v>0</v>
      </c>
      <c r="K745" s="3">
        <v>0</v>
      </c>
      <c r="L745" s="3">
        <v>0</v>
      </c>
      <c r="M745" s="3">
        <v>0</v>
      </c>
      <c r="N745" s="3">
        <v>0</v>
      </c>
    </row>
    <row r="746" spans="1:14" x14ac:dyDescent="0.25">
      <c r="A746" t="s">
        <v>1158</v>
      </c>
      <c r="B746" t="s">
        <v>1159</v>
      </c>
      <c r="C746" s="13" t="s">
        <v>1226</v>
      </c>
      <c r="D746" s="5">
        <f t="shared" si="12"/>
        <v>1</v>
      </c>
      <c r="E746" s="3">
        <v>1</v>
      </c>
      <c r="F746" s="3">
        <v>0</v>
      </c>
      <c r="G746" s="3">
        <v>0</v>
      </c>
      <c r="H746" s="3">
        <v>0</v>
      </c>
      <c r="I746" s="3">
        <v>0</v>
      </c>
      <c r="J746" s="3">
        <v>0</v>
      </c>
      <c r="K746" s="3">
        <v>0</v>
      </c>
      <c r="L746" s="3">
        <v>0</v>
      </c>
      <c r="M746" s="3">
        <v>0</v>
      </c>
      <c r="N746" s="3">
        <v>0</v>
      </c>
    </row>
    <row r="747" spans="1:14" x14ac:dyDescent="0.25">
      <c r="A747" t="s">
        <v>2377</v>
      </c>
      <c r="B747" t="s">
        <v>2378</v>
      </c>
      <c r="C747" s="13" t="s">
        <v>1226</v>
      </c>
      <c r="D747" s="5">
        <f t="shared" si="12"/>
        <v>1</v>
      </c>
      <c r="E747" s="3">
        <v>0</v>
      </c>
      <c r="F747" s="3">
        <v>1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0</v>
      </c>
      <c r="M747" s="3">
        <v>0</v>
      </c>
      <c r="N747" s="3">
        <v>0</v>
      </c>
    </row>
    <row r="748" spans="1:14" x14ac:dyDescent="0.25">
      <c r="A748" t="s">
        <v>1041</v>
      </c>
      <c r="B748" t="s">
        <v>1042</v>
      </c>
      <c r="C748" s="13" t="s">
        <v>1226</v>
      </c>
      <c r="D748" s="5">
        <f t="shared" si="12"/>
        <v>1</v>
      </c>
      <c r="E748" s="3">
        <v>1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0</v>
      </c>
      <c r="M748" s="3">
        <v>0</v>
      </c>
      <c r="N748" s="3">
        <v>0</v>
      </c>
    </row>
    <row r="749" spans="1:14" x14ac:dyDescent="0.25">
      <c r="A749" t="s">
        <v>1394</v>
      </c>
      <c r="B749" t="s">
        <v>1395</v>
      </c>
      <c r="C749" s="13" t="s">
        <v>1226</v>
      </c>
      <c r="D749" s="5">
        <f t="shared" si="12"/>
        <v>1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1</v>
      </c>
      <c r="L749" s="3">
        <v>0</v>
      </c>
      <c r="M749" s="3">
        <v>0</v>
      </c>
      <c r="N749" s="3">
        <v>0</v>
      </c>
    </row>
    <row r="750" spans="1:14" x14ac:dyDescent="0.25">
      <c r="A750" t="s">
        <v>2379</v>
      </c>
      <c r="B750" t="s">
        <v>2380</v>
      </c>
      <c r="C750" s="13" t="s">
        <v>1226</v>
      </c>
      <c r="D750" s="5">
        <f t="shared" si="12"/>
        <v>1</v>
      </c>
      <c r="E750" s="3">
        <v>0</v>
      </c>
      <c r="F750" s="3">
        <v>0</v>
      </c>
      <c r="G750" s="3">
        <v>0</v>
      </c>
      <c r="H750" s="3">
        <v>0</v>
      </c>
      <c r="I750" s="3">
        <v>1</v>
      </c>
      <c r="J750" s="3">
        <v>0</v>
      </c>
      <c r="K750" s="3">
        <v>0</v>
      </c>
      <c r="L750" s="3">
        <v>0</v>
      </c>
      <c r="M750" s="3">
        <v>0</v>
      </c>
      <c r="N750" s="3">
        <v>0</v>
      </c>
    </row>
    <row r="751" spans="1:14" x14ac:dyDescent="0.25">
      <c r="A751" t="s">
        <v>443</v>
      </c>
      <c r="B751" t="s">
        <v>444</v>
      </c>
      <c r="C751" s="13" t="s">
        <v>1226</v>
      </c>
      <c r="D751" s="5">
        <f t="shared" si="12"/>
        <v>4</v>
      </c>
      <c r="E751" s="3">
        <v>0</v>
      </c>
      <c r="F751" s="3">
        <v>0</v>
      </c>
      <c r="G751" s="3">
        <v>0</v>
      </c>
      <c r="H751" s="3">
        <v>0</v>
      </c>
      <c r="I751" s="3">
        <v>1</v>
      </c>
      <c r="J751" s="3">
        <v>1</v>
      </c>
      <c r="K751" s="3">
        <v>2</v>
      </c>
      <c r="L751" s="3">
        <v>0</v>
      </c>
      <c r="M751" s="3">
        <v>0</v>
      </c>
      <c r="N751" s="3">
        <v>0</v>
      </c>
    </row>
    <row r="752" spans="1:14" x14ac:dyDescent="0.25">
      <c r="A752" t="s">
        <v>2381</v>
      </c>
      <c r="B752" t="s">
        <v>2382</v>
      </c>
      <c r="C752" s="13" t="s">
        <v>1226</v>
      </c>
      <c r="D752" s="5">
        <f t="shared" si="12"/>
        <v>1</v>
      </c>
      <c r="E752" s="3">
        <v>1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0</v>
      </c>
      <c r="L752" s="3">
        <v>0</v>
      </c>
      <c r="M752" s="3">
        <v>0</v>
      </c>
      <c r="N752" s="3">
        <v>0</v>
      </c>
    </row>
    <row r="753" spans="1:14" x14ac:dyDescent="0.25">
      <c r="A753" t="s">
        <v>2383</v>
      </c>
      <c r="B753" t="s">
        <v>2384</v>
      </c>
      <c r="C753" s="13" t="s">
        <v>1226</v>
      </c>
      <c r="D753" s="5">
        <f t="shared" si="12"/>
        <v>1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0</v>
      </c>
      <c r="M753" s="3">
        <v>0</v>
      </c>
      <c r="N753" s="3">
        <v>1</v>
      </c>
    </row>
    <row r="754" spans="1:14" x14ac:dyDescent="0.25">
      <c r="A754" t="s">
        <v>717</v>
      </c>
      <c r="B754" t="s">
        <v>718</v>
      </c>
      <c r="C754" s="13" t="s">
        <v>1226</v>
      </c>
      <c r="D754" s="5">
        <f t="shared" si="12"/>
        <v>3</v>
      </c>
      <c r="E754" s="3">
        <v>1</v>
      </c>
      <c r="F754" s="3">
        <v>0</v>
      </c>
      <c r="G754" s="3">
        <v>0</v>
      </c>
      <c r="H754" s="3">
        <v>0</v>
      </c>
      <c r="I754" s="3">
        <v>2</v>
      </c>
      <c r="J754" s="3">
        <v>0</v>
      </c>
      <c r="K754" s="3">
        <v>0</v>
      </c>
      <c r="L754" s="3">
        <v>0</v>
      </c>
      <c r="M754" s="3">
        <v>0</v>
      </c>
      <c r="N754" s="3">
        <v>0</v>
      </c>
    </row>
    <row r="755" spans="1:14" x14ac:dyDescent="0.25">
      <c r="A755" t="s">
        <v>2557</v>
      </c>
      <c r="B755" t="s">
        <v>2558</v>
      </c>
      <c r="C755" s="13" t="s">
        <v>1226</v>
      </c>
      <c r="D755" s="5">
        <f t="shared" si="12"/>
        <v>2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v>2</v>
      </c>
      <c r="M755" s="3">
        <v>0</v>
      </c>
      <c r="N755" s="3">
        <v>0</v>
      </c>
    </row>
    <row r="756" spans="1:14" x14ac:dyDescent="0.25">
      <c r="A756" t="s">
        <v>261</v>
      </c>
      <c r="B756" t="s">
        <v>262</v>
      </c>
      <c r="C756" s="13" t="s">
        <v>1226</v>
      </c>
      <c r="D756" s="5">
        <f t="shared" si="12"/>
        <v>2</v>
      </c>
      <c r="E756" s="3">
        <v>0</v>
      </c>
      <c r="F756" s="3">
        <v>0</v>
      </c>
      <c r="G756" s="3">
        <v>0</v>
      </c>
      <c r="H756" s="3">
        <v>0</v>
      </c>
      <c r="I756" s="3">
        <v>1</v>
      </c>
      <c r="J756" s="3">
        <v>0</v>
      </c>
      <c r="K756" s="3">
        <v>0</v>
      </c>
      <c r="L756" s="3">
        <v>1</v>
      </c>
      <c r="M756" s="3">
        <v>0</v>
      </c>
      <c r="N756" s="3">
        <v>0</v>
      </c>
    </row>
    <row r="757" spans="1:14" x14ac:dyDescent="0.25">
      <c r="A757" t="s">
        <v>2385</v>
      </c>
      <c r="B757" t="s">
        <v>2386</v>
      </c>
      <c r="C757" s="13" t="s">
        <v>1226</v>
      </c>
      <c r="D757" s="5">
        <f t="shared" si="12"/>
        <v>1</v>
      </c>
      <c r="E757" s="3">
        <v>0</v>
      </c>
      <c r="F757" s="3">
        <v>0</v>
      </c>
      <c r="G757" s="3">
        <v>0</v>
      </c>
      <c r="H757" s="3">
        <v>0</v>
      </c>
      <c r="I757" s="3">
        <v>0</v>
      </c>
      <c r="J757" s="3">
        <v>1</v>
      </c>
      <c r="K757" s="3">
        <v>0</v>
      </c>
      <c r="L757" s="3">
        <v>0</v>
      </c>
      <c r="M757" s="3">
        <v>0</v>
      </c>
      <c r="N757" s="3">
        <v>0</v>
      </c>
    </row>
    <row r="758" spans="1:14" x14ac:dyDescent="0.25">
      <c r="A758" t="s">
        <v>1160</v>
      </c>
      <c r="B758" t="s">
        <v>1161</v>
      </c>
      <c r="C758" s="13" t="s">
        <v>1226</v>
      </c>
      <c r="D758" s="5">
        <f t="shared" si="12"/>
        <v>4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0</v>
      </c>
      <c r="K758" s="3">
        <v>2</v>
      </c>
      <c r="L758" s="3">
        <v>2</v>
      </c>
      <c r="M758" s="3">
        <v>0</v>
      </c>
      <c r="N758" s="3">
        <v>0</v>
      </c>
    </row>
    <row r="759" spans="1:14" x14ac:dyDescent="0.25">
      <c r="A759" t="s">
        <v>1451</v>
      </c>
      <c r="B759" t="s">
        <v>1452</v>
      </c>
      <c r="C759" s="13" t="s">
        <v>1226</v>
      </c>
      <c r="D759" s="5">
        <f t="shared" si="12"/>
        <v>3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3</v>
      </c>
      <c r="L759" s="3">
        <v>0</v>
      </c>
      <c r="M759" s="3">
        <v>0</v>
      </c>
      <c r="N759" s="3">
        <v>0</v>
      </c>
    </row>
    <row r="760" spans="1:14" x14ac:dyDescent="0.25">
      <c r="A760" t="s">
        <v>445</v>
      </c>
      <c r="B760" t="s">
        <v>446</v>
      </c>
      <c r="C760" s="13" t="s">
        <v>1226</v>
      </c>
      <c r="D760" s="5">
        <f t="shared" si="12"/>
        <v>112</v>
      </c>
      <c r="E760" s="3">
        <v>13</v>
      </c>
      <c r="F760" s="3">
        <v>11</v>
      </c>
      <c r="G760" s="3">
        <v>3</v>
      </c>
      <c r="H760" s="3">
        <v>8</v>
      </c>
      <c r="I760" s="3">
        <v>18</v>
      </c>
      <c r="J760" s="3">
        <v>14</v>
      </c>
      <c r="K760" s="3">
        <v>19</v>
      </c>
      <c r="L760" s="3">
        <v>14</v>
      </c>
      <c r="M760" s="3">
        <v>6</v>
      </c>
      <c r="N760" s="3">
        <v>6</v>
      </c>
    </row>
    <row r="761" spans="1:14" x14ac:dyDescent="0.25">
      <c r="A761" t="s">
        <v>1221</v>
      </c>
      <c r="B761" t="s">
        <v>1222</v>
      </c>
      <c r="C761" s="13" t="s">
        <v>1226</v>
      </c>
      <c r="D761" s="5">
        <f t="shared" si="12"/>
        <v>1</v>
      </c>
      <c r="E761" s="3">
        <v>0</v>
      </c>
      <c r="F761" s="3">
        <v>0</v>
      </c>
      <c r="G761" s="3">
        <v>0</v>
      </c>
      <c r="H761" s="3">
        <v>1</v>
      </c>
      <c r="I761" s="3">
        <v>0</v>
      </c>
      <c r="J761" s="3">
        <v>0</v>
      </c>
      <c r="K761" s="3">
        <v>0</v>
      </c>
      <c r="L761" s="3">
        <v>0</v>
      </c>
      <c r="M761" s="3">
        <v>0</v>
      </c>
      <c r="N761" s="3">
        <v>0</v>
      </c>
    </row>
    <row r="762" spans="1:14" x14ac:dyDescent="0.25">
      <c r="A762" t="s">
        <v>2387</v>
      </c>
      <c r="B762" t="s">
        <v>2388</v>
      </c>
      <c r="C762" s="13" t="s">
        <v>1226</v>
      </c>
      <c r="D762" s="5">
        <f t="shared" si="12"/>
        <v>3</v>
      </c>
      <c r="E762" s="3">
        <v>0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1</v>
      </c>
      <c r="L762" s="3">
        <v>2</v>
      </c>
      <c r="M762" s="3">
        <v>0</v>
      </c>
      <c r="N762" s="3">
        <v>0</v>
      </c>
    </row>
    <row r="763" spans="1:14" x14ac:dyDescent="0.25">
      <c r="A763" t="s">
        <v>652</v>
      </c>
      <c r="B763" t="s">
        <v>653</v>
      </c>
      <c r="C763" s="13" t="s">
        <v>1226</v>
      </c>
      <c r="D763" s="5">
        <f t="shared" si="12"/>
        <v>1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1</v>
      </c>
      <c r="L763" s="3">
        <v>0</v>
      </c>
      <c r="M763" s="3">
        <v>0</v>
      </c>
      <c r="N763" s="3">
        <v>0</v>
      </c>
    </row>
    <row r="764" spans="1:14" x14ac:dyDescent="0.25">
      <c r="A764" t="s">
        <v>654</v>
      </c>
      <c r="B764" t="s">
        <v>655</v>
      </c>
      <c r="C764" s="13" t="s">
        <v>1226</v>
      </c>
      <c r="D764" s="5">
        <f t="shared" si="12"/>
        <v>2</v>
      </c>
      <c r="E764" s="3">
        <v>0</v>
      </c>
      <c r="F764" s="3">
        <v>0</v>
      </c>
      <c r="G764" s="3">
        <v>0</v>
      </c>
      <c r="H764" s="3">
        <v>0</v>
      </c>
      <c r="I764" s="3">
        <v>0</v>
      </c>
      <c r="J764" s="3">
        <v>0</v>
      </c>
      <c r="K764" s="3">
        <v>2</v>
      </c>
      <c r="L764" s="3">
        <v>0</v>
      </c>
      <c r="M764" s="3">
        <v>0</v>
      </c>
      <c r="N764" s="3">
        <v>0</v>
      </c>
    </row>
    <row r="765" spans="1:14" x14ac:dyDescent="0.25">
      <c r="A765" t="s">
        <v>2389</v>
      </c>
      <c r="B765" t="s">
        <v>2390</v>
      </c>
      <c r="C765" s="13" t="s">
        <v>1226</v>
      </c>
      <c r="D765" s="5">
        <f t="shared" si="12"/>
        <v>1</v>
      </c>
      <c r="E765" s="3">
        <v>0</v>
      </c>
      <c r="F765" s="3">
        <v>1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  <c r="N765" s="3">
        <v>0</v>
      </c>
    </row>
    <row r="766" spans="1:14" x14ac:dyDescent="0.25">
      <c r="A766" t="s">
        <v>2559</v>
      </c>
      <c r="B766" t="s">
        <v>2560</v>
      </c>
      <c r="C766" s="13" t="s">
        <v>1226</v>
      </c>
      <c r="D766" s="5">
        <f t="shared" si="12"/>
        <v>1</v>
      </c>
      <c r="E766" s="3">
        <v>0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  <c r="M766" s="3">
        <v>0</v>
      </c>
      <c r="N766" s="3">
        <v>1</v>
      </c>
    </row>
    <row r="767" spans="1:14" x14ac:dyDescent="0.25">
      <c r="A767" t="s">
        <v>2391</v>
      </c>
      <c r="B767" t="s">
        <v>2392</v>
      </c>
      <c r="C767" s="13" t="s">
        <v>1226</v>
      </c>
      <c r="D767" s="5">
        <f t="shared" si="12"/>
        <v>1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1</v>
      </c>
      <c r="K767" s="3">
        <v>0</v>
      </c>
      <c r="L767" s="3">
        <v>0</v>
      </c>
      <c r="M767" s="3">
        <v>0</v>
      </c>
      <c r="N767" s="3">
        <v>0</v>
      </c>
    </row>
    <row r="768" spans="1:14" x14ac:dyDescent="0.25">
      <c r="A768" t="s">
        <v>2393</v>
      </c>
      <c r="B768" t="s">
        <v>2394</v>
      </c>
      <c r="C768" s="13" t="s">
        <v>1226</v>
      </c>
      <c r="D768" s="5">
        <f t="shared" si="12"/>
        <v>1</v>
      </c>
      <c r="E768" s="3">
        <v>0</v>
      </c>
      <c r="F768" s="3">
        <v>0</v>
      </c>
      <c r="G768" s="3">
        <v>0</v>
      </c>
      <c r="H768" s="3">
        <v>0</v>
      </c>
      <c r="I768" s="3">
        <v>0</v>
      </c>
      <c r="J768" s="3">
        <v>0</v>
      </c>
      <c r="K768" s="3">
        <v>0</v>
      </c>
      <c r="L768" s="3">
        <v>1</v>
      </c>
      <c r="M768" s="3">
        <v>0</v>
      </c>
      <c r="N768" s="3">
        <v>0</v>
      </c>
    </row>
    <row r="769" spans="1:14" x14ac:dyDescent="0.25">
      <c r="A769" t="s">
        <v>2395</v>
      </c>
      <c r="B769" t="s">
        <v>2396</v>
      </c>
      <c r="C769" s="13" t="s">
        <v>1226</v>
      </c>
      <c r="D769" s="5">
        <f t="shared" si="12"/>
        <v>1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1</v>
      </c>
      <c r="L769" s="3">
        <v>0</v>
      </c>
      <c r="M769" s="3">
        <v>0</v>
      </c>
      <c r="N769" s="3">
        <v>0</v>
      </c>
    </row>
    <row r="770" spans="1:14" x14ac:dyDescent="0.25">
      <c r="A770" t="s">
        <v>1453</v>
      </c>
      <c r="B770" t="s">
        <v>1454</v>
      </c>
      <c r="C770" s="13" t="s">
        <v>1226</v>
      </c>
      <c r="D770" s="5">
        <f t="shared" si="12"/>
        <v>2</v>
      </c>
      <c r="E770" s="3">
        <v>0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1</v>
      </c>
      <c r="L770" s="3">
        <v>0</v>
      </c>
      <c r="M770" s="3">
        <v>0</v>
      </c>
      <c r="N770" s="3">
        <v>1</v>
      </c>
    </row>
    <row r="771" spans="1:14" x14ac:dyDescent="0.25">
      <c r="A771" t="s">
        <v>2397</v>
      </c>
      <c r="B771" t="s">
        <v>2398</v>
      </c>
      <c r="C771" s="13" t="s">
        <v>1226</v>
      </c>
      <c r="D771" s="5">
        <f t="shared" si="12"/>
        <v>1</v>
      </c>
      <c r="E771" s="3">
        <v>0</v>
      </c>
      <c r="F771" s="3">
        <v>0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0</v>
      </c>
      <c r="M771" s="3">
        <v>1</v>
      </c>
      <c r="N771" s="3">
        <v>0</v>
      </c>
    </row>
    <row r="772" spans="1:14" x14ac:dyDescent="0.25">
      <c r="A772" t="s">
        <v>2399</v>
      </c>
      <c r="B772" t="s">
        <v>2400</v>
      </c>
      <c r="C772" s="13" t="s">
        <v>1226</v>
      </c>
      <c r="D772" s="5">
        <f t="shared" si="12"/>
        <v>1</v>
      </c>
      <c r="E772" s="3">
        <v>0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1</v>
      </c>
      <c r="N772" s="3">
        <v>0</v>
      </c>
    </row>
    <row r="773" spans="1:14" x14ac:dyDescent="0.25">
      <c r="A773" t="s">
        <v>2401</v>
      </c>
      <c r="B773" t="s">
        <v>2402</v>
      </c>
      <c r="C773" s="13" t="s">
        <v>1226</v>
      </c>
      <c r="D773" s="5">
        <f t="shared" si="12"/>
        <v>1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1</v>
      </c>
      <c r="L773" s="3">
        <v>0</v>
      </c>
      <c r="M773" s="3">
        <v>0</v>
      </c>
      <c r="N773" s="3">
        <v>0</v>
      </c>
    </row>
    <row r="774" spans="1:14" x14ac:dyDescent="0.25">
      <c r="A774" t="s">
        <v>2403</v>
      </c>
      <c r="B774" t="s">
        <v>2404</v>
      </c>
      <c r="C774" s="13" t="s">
        <v>1226</v>
      </c>
      <c r="D774" s="5">
        <f t="shared" si="12"/>
        <v>53</v>
      </c>
      <c r="E774" s="3">
        <v>2</v>
      </c>
      <c r="F774" s="3">
        <v>2</v>
      </c>
      <c r="G774" s="3">
        <v>0</v>
      </c>
      <c r="H774" s="3">
        <v>0</v>
      </c>
      <c r="I774" s="3">
        <v>14</v>
      </c>
      <c r="J774" s="3">
        <v>3</v>
      </c>
      <c r="K774" s="3">
        <v>21</v>
      </c>
      <c r="L774" s="3">
        <v>11</v>
      </c>
      <c r="M774" s="3">
        <v>0</v>
      </c>
      <c r="N774" s="3">
        <v>0</v>
      </c>
    </row>
    <row r="775" spans="1:14" x14ac:dyDescent="0.25">
      <c r="A775" t="s">
        <v>2405</v>
      </c>
      <c r="B775" t="s">
        <v>2406</v>
      </c>
      <c r="C775" s="13" t="s">
        <v>1226</v>
      </c>
      <c r="D775" s="5">
        <f t="shared" si="12"/>
        <v>1</v>
      </c>
      <c r="E775" s="3">
        <v>0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0</v>
      </c>
      <c r="M775" s="3">
        <v>0</v>
      </c>
      <c r="N775" s="3">
        <v>1</v>
      </c>
    </row>
    <row r="776" spans="1:14" x14ac:dyDescent="0.25">
      <c r="A776" t="s">
        <v>2407</v>
      </c>
      <c r="B776" t="s">
        <v>2408</v>
      </c>
      <c r="C776" s="13" t="s">
        <v>1226</v>
      </c>
      <c r="D776" s="5">
        <f t="shared" si="12"/>
        <v>1</v>
      </c>
      <c r="E776" s="3">
        <v>0</v>
      </c>
      <c r="F776" s="3">
        <v>0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1</v>
      </c>
      <c r="M776" s="3">
        <v>0</v>
      </c>
      <c r="N776" s="3">
        <v>0</v>
      </c>
    </row>
    <row r="777" spans="1:14" x14ac:dyDescent="0.25">
      <c r="A777" t="s">
        <v>1396</v>
      </c>
      <c r="B777" t="s">
        <v>1397</v>
      </c>
      <c r="C777" s="13" t="s">
        <v>1226</v>
      </c>
      <c r="D777" s="5">
        <f t="shared" si="12"/>
        <v>25</v>
      </c>
      <c r="E777" s="3">
        <v>3</v>
      </c>
      <c r="F777" s="3">
        <v>6</v>
      </c>
      <c r="G777" s="3">
        <v>1</v>
      </c>
      <c r="H777" s="3">
        <v>2</v>
      </c>
      <c r="I777" s="3">
        <v>4</v>
      </c>
      <c r="J777" s="3">
        <v>0</v>
      </c>
      <c r="K777" s="3">
        <v>3</v>
      </c>
      <c r="L777" s="3">
        <v>1</v>
      </c>
      <c r="M777" s="3">
        <v>3</v>
      </c>
      <c r="N777" s="3">
        <v>2</v>
      </c>
    </row>
    <row r="778" spans="1:14" x14ac:dyDescent="0.25">
      <c r="A778" t="s">
        <v>1398</v>
      </c>
      <c r="B778" t="s">
        <v>1399</v>
      </c>
      <c r="C778" s="13" t="s">
        <v>1226</v>
      </c>
      <c r="D778" s="5">
        <f t="shared" ref="D778:D784" si="13">SUM(E778:N778)</f>
        <v>9</v>
      </c>
      <c r="E778" s="3">
        <v>3</v>
      </c>
      <c r="F778" s="3">
        <v>2</v>
      </c>
      <c r="G778" s="3">
        <v>0</v>
      </c>
      <c r="H778" s="3">
        <v>2</v>
      </c>
      <c r="I778" s="3">
        <v>1</v>
      </c>
      <c r="J778" s="3">
        <v>0</v>
      </c>
      <c r="K778" s="3">
        <v>0</v>
      </c>
      <c r="L778" s="3">
        <v>1</v>
      </c>
      <c r="M778" s="3">
        <v>0</v>
      </c>
      <c r="N778" s="3">
        <v>0</v>
      </c>
    </row>
    <row r="779" spans="1:14" x14ac:dyDescent="0.25">
      <c r="A779" t="s">
        <v>2561</v>
      </c>
      <c r="B779" t="s">
        <v>2562</v>
      </c>
      <c r="C779" s="13" t="s">
        <v>1226</v>
      </c>
      <c r="D779" s="5">
        <f t="shared" si="13"/>
        <v>2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2</v>
      </c>
      <c r="L779" s="3">
        <v>0</v>
      </c>
      <c r="M779" s="3">
        <v>0</v>
      </c>
      <c r="N779" s="3">
        <v>0</v>
      </c>
    </row>
    <row r="780" spans="1:14" x14ac:dyDescent="0.25">
      <c r="A780" t="s">
        <v>1400</v>
      </c>
      <c r="B780" t="s">
        <v>1401</v>
      </c>
      <c r="C780" s="13" t="s">
        <v>1226</v>
      </c>
      <c r="D780" s="5">
        <f t="shared" si="13"/>
        <v>3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1</v>
      </c>
      <c r="K780" s="3">
        <v>1</v>
      </c>
      <c r="L780" s="3">
        <v>1</v>
      </c>
      <c r="M780" s="3">
        <v>0</v>
      </c>
      <c r="N780" s="3">
        <v>0</v>
      </c>
    </row>
    <row r="781" spans="1:14" x14ac:dyDescent="0.25">
      <c r="A781" t="s">
        <v>2409</v>
      </c>
      <c r="B781" t="s">
        <v>2410</v>
      </c>
      <c r="C781" s="13" t="s">
        <v>1226</v>
      </c>
      <c r="D781" s="5">
        <f t="shared" si="13"/>
        <v>11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7</v>
      </c>
      <c r="K781" s="3">
        <v>2</v>
      </c>
      <c r="L781" s="3">
        <v>2</v>
      </c>
      <c r="M781" s="3">
        <v>0</v>
      </c>
      <c r="N781" s="3">
        <v>0</v>
      </c>
    </row>
    <row r="782" spans="1:14" x14ac:dyDescent="0.25">
      <c r="A782" t="s">
        <v>1412</v>
      </c>
      <c r="B782" t="s">
        <v>1413</v>
      </c>
      <c r="C782" s="13" t="s">
        <v>1226</v>
      </c>
      <c r="D782" s="5">
        <f t="shared" si="13"/>
        <v>1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1</v>
      </c>
      <c r="L782" s="3">
        <v>0</v>
      </c>
      <c r="M782" s="3">
        <v>0</v>
      </c>
      <c r="N782" s="3">
        <v>0</v>
      </c>
    </row>
    <row r="783" spans="1:14" x14ac:dyDescent="0.25">
      <c r="A783" t="s">
        <v>2411</v>
      </c>
      <c r="B783" t="s">
        <v>2412</v>
      </c>
      <c r="C783" s="13" t="s">
        <v>1226</v>
      </c>
      <c r="D783" s="5">
        <f t="shared" si="13"/>
        <v>25</v>
      </c>
      <c r="E783" s="3">
        <v>2</v>
      </c>
      <c r="F783" s="3">
        <v>0</v>
      </c>
      <c r="G783" s="3">
        <v>0</v>
      </c>
      <c r="H783" s="3">
        <v>1</v>
      </c>
      <c r="I783" s="3">
        <v>3</v>
      </c>
      <c r="J783" s="3">
        <v>3</v>
      </c>
      <c r="K783" s="3">
        <v>6</v>
      </c>
      <c r="L783" s="3">
        <v>7</v>
      </c>
      <c r="M783" s="3">
        <v>1</v>
      </c>
      <c r="N783" s="3">
        <v>2</v>
      </c>
    </row>
    <row r="784" spans="1:14" x14ac:dyDescent="0.25">
      <c r="A784" t="s">
        <v>2563</v>
      </c>
      <c r="B784" t="s">
        <v>2564</v>
      </c>
      <c r="C784" s="13" t="s">
        <v>1226</v>
      </c>
      <c r="D784" s="5">
        <f t="shared" si="13"/>
        <v>4</v>
      </c>
      <c r="E784" s="3">
        <v>0</v>
      </c>
      <c r="F784" s="3">
        <v>0</v>
      </c>
      <c r="G784" s="3">
        <v>0</v>
      </c>
      <c r="H784" s="3">
        <v>0</v>
      </c>
      <c r="I784" s="3">
        <v>4</v>
      </c>
      <c r="J784" s="3">
        <v>0</v>
      </c>
      <c r="K784" s="3">
        <v>0</v>
      </c>
      <c r="L784" s="3">
        <v>0</v>
      </c>
      <c r="M784" s="3">
        <v>0</v>
      </c>
      <c r="N784" s="3">
        <v>0</v>
      </c>
    </row>
    <row r="785" spans="3:14" x14ac:dyDescent="0.25">
      <c r="C785" s="13"/>
      <c r="D785" s="5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3:14" x14ac:dyDescent="0.25">
      <c r="C786" s="13"/>
      <c r="D786" s="5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3:14" x14ac:dyDescent="0.25">
      <c r="C787" s="13"/>
      <c r="D787" s="5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3:14" x14ac:dyDescent="0.25">
      <c r="C788" s="13"/>
      <c r="D788" s="5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3:14" x14ac:dyDescent="0.25">
      <c r="C789" s="13"/>
      <c r="D789" s="5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3:14" x14ac:dyDescent="0.25">
      <c r="C790" s="13"/>
      <c r="D790" s="5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3:14" x14ac:dyDescent="0.25">
      <c r="C791" s="13"/>
      <c r="D791" s="5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3:14" x14ac:dyDescent="0.25">
      <c r="C792" s="13"/>
      <c r="D792" s="5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3:14" x14ac:dyDescent="0.25">
      <c r="C793" s="13"/>
      <c r="D793" s="5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3:14" x14ac:dyDescent="0.25">
      <c r="C794" s="13"/>
      <c r="D794" s="5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3:14" x14ac:dyDescent="0.25">
      <c r="C795" s="13"/>
      <c r="D795" s="5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3:14" x14ac:dyDescent="0.25">
      <c r="C796" s="13"/>
      <c r="D796" s="5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3:14" x14ac:dyDescent="0.25">
      <c r="C797" s="13"/>
      <c r="D797" s="5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3:14" x14ac:dyDescent="0.25">
      <c r="C798" s="13"/>
      <c r="D798" s="5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3:14" x14ac:dyDescent="0.25">
      <c r="C799" s="13"/>
      <c r="D799" s="5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3:14" x14ac:dyDescent="0.25">
      <c r="C800" s="13"/>
      <c r="D800" s="5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3:14" x14ac:dyDescent="0.25">
      <c r="C801" s="13"/>
      <c r="D801" s="5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3:14" x14ac:dyDescent="0.25">
      <c r="C802" s="13"/>
      <c r="D802" s="5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3:14" x14ac:dyDescent="0.25">
      <c r="C803" s="13"/>
      <c r="D803" s="5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3:14" x14ac:dyDescent="0.25">
      <c r="C804" s="13"/>
      <c r="D804" s="5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3:14" x14ac:dyDescent="0.25">
      <c r="C805" s="13"/>
      <c r="D805" s="5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3:14" x14ac:dyDescent="0.25">
      <c r="C806" s="13"/>
      <c r="D806" s="5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3:14" x14ac:dyDescent="0.25">
      <c r="C807" s="13"/>
      <c r="D807" s="5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3:14" x14ac:dyDescent="0.25">
      <c r="C808" s="13"/>
      <c r="D808" s="5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3:14" x14ac:dyDescent="0.25">
      <c r="C809" s="13"/>
      <c r="D809" s="5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3:14" x14ac:dyDescent="0.25">
      <c r="C810" s="13"/>
      <c r="D810" s="5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3:14" x14ac:dyDescent="0.25">
      <c r="C811" s="13"/>
      <c r="D811" s="5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3:14" x14ac:dyDescent="0.25">
      <c r="C812" s="13"/>
      <c r="D812" s="5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3:14" x14ac:dyDescent="0.25">
      <c r="C813" s="13"/>
      <c r="D813" s="5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3:14" x14ac:dyDescent="0.25">
      <c r="C814" s="13"/>
      <c r="D814" s="5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3:14" x14ac:dyDescent="0.25">
      <c r="C815" s="13"/>
      <c r="D815" s="5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3:14" x14ac:dyDescent="0.25">
      <c r="C816" s="13"/>
      <c r="D816" s="5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3:14" x14ac:dyDescent="0.25">
      <c r="C817" s="13"/>
      <c r="D817" s="5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3:14" x14ac:dyDescent="0.25">
      <c r="C818" s="13"/>
      <c r="D818" s="5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3:14" x14ac:dyDescent="0.25">
      <c r="C819" s="13"/>
      <c r="D819" s="5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3:14" x14ac:dyDescent="0.25">
      <c r="C820" s="13"/>
      <c r="D820" s="5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3:14" x14ac:dyDescent="0.25">
      <c r="C821" s="13"/>
      <c r="D821" s="5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3:14" x14ac:dyDescent="0.25">
      <c r="C822" s="13"/>
      <c r="D822" s="5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3:14" x14ac:dyDescent="0.25">
      <c r="C823" s="13"/>
      <c r="D823" s="5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3:14" x14ac:dyDescent="0.25">
      <c r="C824" s="13"/>
      <c r="D824" s="5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3:14" x14ac:dyDescent="0.25">
      <c r="C825" s="13"/>
      <c r="D825" s="5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3:14" x14ac:dyDescent="0.25">
      <c r="C826" s="13"/>
      <c r="D826" s="5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3:14" x14ac:dyDescent="0.25">
      <c r="C827" s="13"/>
      <c r="D827" s="5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3:14" x14ac:dyDescent="0.25">
      <c r="C828" s="13"/>
      <c r="D828" s="5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3:14" x14ac:dyDescent="0.25">
      <c r="C829" s="13"/>
      <c r="D829" s="5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3:14" x14ac:dyDescent="0.25">
      <c r="C830" s="13"/>
      <c r="D830" s="5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3:14" x14ac:dyDescent="0.25">
      <c r="C831" s="13"/>
      <c r="D831" s="5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3:14" x14ac:dyDescent="0.25">
      <c r="C832" s="13"/>
      <c r="D832" s="5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3:14" x14ac:dyDescent="0.25">
      <c r="C833" s="13"/>
      <c r="D833" s="5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3:14" x14ac:dyDescent="0.25">
      <c r="C834" s="13"/>
      <c r="D834" s="5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3:14" x14ac:dyDescent="0.25">
      <c r="C835" s="13"/>
      <c r="D835" s="5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3:14" x14ac:dyDescent="0.25">
      <c r="C836" s="13"/>
      <c r="D836" s="5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3:14" x14ac:dyDescent="0.25">
      <c r="C837" s="13"/>
      <c r="D837" s="5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3:14" x14ac:dyDescent="0.25">
      <c r="C838" s="13"/>
      <c r="D838" s="5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3:14" x14ac:dyDescent="0.25">
      <c r="C839" s="13"/>
      <c r="D839" s="5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3:14" x14ac:dyDescent="0.25">
      <c r="C840" s="13"/>
      <c r="D840" s="5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3:14" x14ac:dyDescent="0.25">
      <c r="C841" s="13"/>
      <c r="D841" s="5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3:14" x14ac:dyDescent="0.25">
      <c r="C842" s="13"/>
      <c r="D842" s="5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3:14" x14ac:dyDescent="0.25">
      <c r="C843" s="13"/>
      <c r="D843" s="5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3:14" x14ac:dyDescent="0.25">
      <c r="C844" s="13"/>
      <c r="D844" s="5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3:14" x14ac:dyDescent="0.25">
      <c r="C845" s="13"/>
      <c r="D845" s="5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3:14" x14ac:dyDescent="0.25">
      <c r="C846" s="13"/>
      <c r="D846" s="5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3:14" x14ac:dyDescent="0.25">
      <c r="C847" s="13"/>
      <c r="D847" s="5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3:14" x14ac:dyDescent="0.25">
      <c r="C848" s="13"/>
      <c r="D848" s="5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3:14" x14ac:dyDescent="0.25">
      <c r="C849" s="13"/>
      <c r="D849" s="5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3:14" x14ac:dyDescent="0.25">
      <c r="C850" s="13"/>
      <c r="D850" s="5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3:14" x14ac:dyDescent="0.25">
      <c r="C851" s="13"/>
      <c r="D851" s="5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3:14" x14ac:dyDescent="0.25">
      <c r="C852" s="13"/>
      <c r="D852" s="5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3:14" x14ac:dyDescent="0.25">
      <c r="C853" s="13"/>
      <c r="D853" s="5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3:14" x14ac:dyDescent="0.25">
      <c r="C854" s="13"/>
      <c r="D854" s="5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3:14" x14ac:dyDescent="0.25">
      <c r="C855" s="13"/>
      <c r="D855" s="5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3:14" x14ac:dyDescent="0.25">
      <c r="C856" s="13"/>
      <c r="D856" s="5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3:14" x14ac:dyDescent="0.25">
      <c r="C857" s="13"/>
      <c r="D857" s="5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3:14" x14ac:dyDescent="0.25">
      <c r="C858" s="13"/>
      <c r="D858" s="5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3:14" x14ac:dyDescent="0.25">
      <c r="C859" s="13"/>
      <c r="D859" s="5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3:14" x14ac:dyDescent="0.25">
      <c r="C860" s="13"/>
      <c r="D860" s="5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3:14" x14ac:dyDescent="0.25">
      <c r="C861" s="13"/>
      <c r="D861" s="5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3:14" x14ac:dyDescent="0.25">
      <c r="C862" s="13"/>
      <c r="D862" s="5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3:14" x14ac:dyDescent="0.25">
      <c r="C863" s="13"/>
      <c r="D863" s="5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3:14" x14ac:dyDescent="0.25">
      <c r="C864" s="13"/>
      <c r="D864" s="5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3:14" x14ac:dyDescent="0.25">
      <c r="C865" s="13"/>
      <c r="D865" s="5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3:14" x14ac:dyDescent="0.25">
      <c r="C866" s="13"/>
      <c r="D866" s="5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3:14" x14ac:dyDescent="0.25">
      <c r="C867" s="13"/>
      <c r="D867" s="5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3:14" x14ac:dyDescent="0.25">
      <c r="C868" s="13"/>
      <c r="D868" s="5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3:14" x14ac:dyDescent="0.25">
      <c r="C869" s="13"/>
      <c r="D869" s="5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3:14" x14ac:dyDescent="0.25">
      <c r="C870" s="13"/>
      <c r="D870" s="5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3:14" x14ac:dyDescent="0.25">
      <c r="C871" s="13"/>
      <c r="D871" s="5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3:14" x14ac:dyDescent="0.25">
      <c r="C872" s="13"/>
      <c r="D872" s="5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3:14" x14ac:dyDescent="0.25">
      <c r="C873" s="13"/>
      <c r="D873" s="5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3:14" x14ac:dyDescent="0.25">
      <c r="C874" s="13"/>
      <c r="D874" s="5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3:14" x14ac:dyDescent="0.25">
      <c r="C875" s="13"/>
      <c r="D875" s="5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3:14" x14ac:dyDescent="0.25">
      <c r="C876" s="13"/>
      <c r="D876" s="5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3:14" x14ac:dyDescent="0.25">
      <c r="C877" s="13"/>
      <c r="D877" s="5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3:14" x14ac:dyDescent="0.25">
      <c r="C878" s="13"/>
      <c r="D878" s="5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3:14" x14ac:dyDescent="0.25">
      <c r="C879" s="13"/>
      <c r="D879" s="5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3:14" x14ac:dyDescent="0.25">
      <c r="C880" s="13"/>
      <c r="D880" s="5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3:14" x14ac:dyDescent="0.25">
      <c r="C881" s="13"/>
      <c r="D881" s="5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3:14" x14ac:dyDescent="0.25">
      <c r="C882" s="13"/>
      <c r="D882" s="5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3:14" x14ac:dyDescent="0.25">
      <c r="C883" s="13"/>
      <c r="D883" s="5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3:14" x14ac:dyDescent="0.25">
      <c r="C884" s="13"/>
      <c r="D884" s="5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3:14" x14ac:dyDescent="0.25">
      <c r="C885" s="13"/>
      <c r="D885" s="5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3:14" x14ac:dyDescent="0.25">
      <c r="C886" s="13"/>
      <c r="D886" s="5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3:14" x14ac:dyDescent="0.25">
      <c r="C887" s="13"/>
      <c r="D887" s="5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3:14" x14ac:dyDescent="0.25">
      <c r="C888" s="13"/>
      <c r="D888" s="5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3:14" x14ac:dyDescent="0.25">
      <c r="C889" s="13"/>
      <c r="D889" s="5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3:14" x14ac:dyDescent="0.25">
      <c r="C890" s="13"/>
      <c r="D890" s="5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3:14" x14ac:dyDescent="0.25">
      <c r="C891" s="13"/>
      <c r="D891" s="5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3:14" x14ac:dyDescent="0.25">
      <c r="C892" s="13"/>
      <c r="D892" s="5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3:14" x14ac:dyDescent="0.25">
      <c r="C893" s="13"/>
      <c r="D893" s="5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3:14" x14ac:dyDescent="0.25">
      <c r="C894" s="13"/>
      <c r="D894" s="5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3:14" x14ac:dyDescent="0.25">
      <c r="C895" s="13"/>
      <c r="D895" s="5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3:14" x14ac:dyDescent="0.25">
      <c r="C896" s="13"/>
      <c r="D896" s="5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3:14" x14ac:dyDescent="0.25">
      <c r="C897" s="13"/>
      <c r="D897" s="5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3:14" x14ac:dyDescent="0.25">
      <c r="C898" s="13"/>
      <c r="D898" s="5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3:14" x14ac:dyDescent="0.25">
      <c r="C899" s="13"/>
      <c r="D899" s="5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3:14" x14ac:dyDescent="0.25">
      <c r="C900" s="13"/>
      <c r="D900" s="5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3:14" x14ac:dyDescent="0.25">
      <c r="C901" s="13"/>
      <c r="D901" s="5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3:14" x14ac:dyDescent="0.25">
      <c r="C902" s="13"/>
      <c r="D902" s="5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3:14" x14ac:dyDescent="0.25">
      <c r="C903" s="13"/>
      <c r="D903" s="5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3:14" x14ac:dyDescent="0.25">
      <c r="C904" s="13"/>
      <c r="D904" s="5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3:14" x14ac:dyDescent="0.25">
      <c r="C905" s="13"/>
      <c r="D905" s="5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3:14" x14ac:dyDescent="0.25">
      <c r="C906" s="13"/>
      <c r="D906" s="5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3:14" x14ac:dyDescent="0.25">
      <c r="C907" s="13"/>
      <c r="D907" s="5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3:14" x14ac:dyDescent="0.25">
      <c r="C908" s="13"/>
      <c r="D908" s="5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3:14" x14ac:dyDescent="0.25">
      <c r="C909" s="13"/>
      <c r="D909" s="5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3:14" x14ac:dyDescent="0.25">
      <c r="C910" s="13"/>
      <c r="D910" s="5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3:14" x14ac:dyDescent="0.25">
      <c r="C911" s="13"/>
      <c r="D911" s="5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3:14" x14ac:dyDescent="0.25">
      <c r="C912" s="13"/>
      <c r="D912" s="5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3:14" x14ac:dyDescent="0.25">
      <c r="C913" s="13"/>
      <c r="D913" s="5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3:14" x14ac:dyDescent="0.25">
      <c r="C914" s="13"/>
      <c r="D914" s="5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3:14" x14ac:dyDescent="0.25">
      <c r="C915" s="13"/>
      <c r="D915" s="5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3:14" x14ac:dyDescent="0.25">
      <c r="C916" s="13"/>
      <c r="D916" s="5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3:14" x14ac:dyDescent="0.25">
      <c r="C917" s="13"/>
      <c r="D917" s="5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3:14" x14ac:dyDescent="0.25">
      <c r="C918" s="13"/>
      <c r="D918" s="5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3:14" x14ac:dyDescent="0.25">
      <c r="C919" s="13"/>
      <c r="D919" s="5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3:14" x14ac:dyDescent="0.25">
      <c r="C920" s="13"/>
      <c r="D920" s="5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3:14" x14ac:dyDescent="0.25">
      <c r="C921" s="13"/>
      <c r="D921" s="5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3:14" x14ac:dyDescent="0.25">
      <c r="C922" s="13"/>
      <c r="D922" s="5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3:14" x14ac:dyDescent="0.25">
      <c r="C923" s="13"/>
      <c r="D923" s="5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3:14" x14ac:dyDescent="0.25">
      <c r="C924" s="13"/>
      <c r="D924" s="5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3:14" x14ac:dyDescent="0.25">
      <c r="C925" s="13"/>
      <c r="D925" s="5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3:14" x14ac:dyDescent="0.25">
      <c r="C926" s="13"/>
      <c r="D926" s="5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3:14" x14ac:dyDescent="0.25">
      <c r="C927" s="13"/>
      <c r="D927" s="5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3:14" x14ac:dyDescent="0.25">
      <c r="C928" s="13"/>
      <c r="D928" s="5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3:14" x14ac:dyDescent="0.25">
      <c r="C929" s="13"/>
      <c r="D929" s="5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3:14" x14ac:dyDescent="0.25">
      <c r="C930" s="13"/>
      <c r="D930" s="5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3:14" x14ac:dyDescent="0.25">
      <c r="C931" s="13"/>
      <c r="D931" s="5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3:14" x14ac:dyDescent="0.25">
      <c r="C932" s="13"/>
      <c r="D932" s="5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3:14" x14ac:dyDescent="0.25">
      <c r="C933" s="13"/>
      <c r="D933" s="5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3:14" x14ac:dyDescent="0.25">
      <c r="C934" s="13"/>
      <c r="D934" s="5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3:14" x14ac:dyDescent="0.25">
      <c r="C935" s="13"/>
      <c r="D935" s="5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3:14" x14ac:dyDescent="0.25">
      <c r="C936" s="13"/>
      <c r="D936" s="5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3:14" x14ac:dyDescent="0.25">
      <c r="C937" s="13"/>
      <c r="D937" s="5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3:14" x14ac:dyDescent="0.25">
      <c r="C938" s="13"/>
      <c r="D938" s="5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3:14" x14ac:dyDescent="0.25">
      <c r="C939" s="13"/>
      <c r="D939" s="5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3:14" x14ac:dyDescent="0.25">
      <c r="C940" s="13"/>
      <c r="D940" s="5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3:14" x14ac:dyDescent="0.25">
      <c r="C941" s="13"/>
      <c r="D941" s="5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3:14" x14ac:dyDescent="0.25">
      <c r="C942" s="13"/>
      <c r="D942" s="5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3:14" x14ac:dyDescent="0.25">
      <c r="C943" s="13"/>
      <c r="D943" s="5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3:14" x14ac:dyDescent="0.25">
      <c r="C944" s="13"/>
      <c r="D944" s="5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3:14" x14ac:dyDescent="0.25">
      <c r="C945" s="13"/>
      <c r="D945" s="5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3:14" x14ac:dyDescent="0.25">
      <c r="C946" s="13"/>
      <c r="D946" s="5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3:14" x14ac:dyDescent="0.25">
      <c r="C947" s="13"/>
      <c r="D947" s="5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3:14" x14ac:dyDescent="0.25">
      <c r="C948" s="13"/>
      <c r="D948" s="5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3:14" x14ac:dyDescent="0.25">
      <c r="C949" s="13"/>
      <c r="D949" s="5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3:14" x14ac:dyDescent="0.25">
      <c r="C950" s="13"/>
      <c r="D950" s="5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3:14" x14ac:dyDescent="0.25">
      <c r="C951" s="13"/>
      <c r="D951" s="5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3:14" x14ac:dyDescent="0.25">
      <c r="C952" s="13"/>
      <c r="D952" s="5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3:14" x14ac:dyDescent="0.25">
      <c r="C953" s="13"/>
      <c r="D953" s="5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3:14" x14ac:dyDescent="0.25">
      <c r="C954" s="13"/>
      <c r="D954" s="5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3:14" x14ac:dyDescent="0.25">
      <c r="C955" s="13"/>
      <c r="D955" s="5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3:14" x14ac:dyDescent="0.25">
      <c r="C956" s="13"/>
      <c r="D956" s="5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3:14" x14ac:dyDescent="0.25">
      <c r="C957" s="13"/>
      <c r="D957" s="5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3:14" x14ac:dyDescent="0.25">
      <c r="C958" s="13"/>
      <c r="D958" s="5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3:14" x14ac:dyDescent="0.25">
      <c r="C959" s="13"/>
      <c r="D959" s="5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3:14" x14ac:dyDescent="0.25">
      <c r="C960" s="13"/>
      <c r="D960" s="5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3:14" x14ac:dyDescent="0.25">
      <c r="C961" s="13"/>
      <c r="D961" s="5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3:14" x14ac:dyDescent="0.25">
      <c r="C962" s="13"/>
      <c r="D962" s="5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3:14" x14ac:dyDescent="0.25">
      <c r="C963" s="13"/>
      <c r="D963" s="5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3:14" x14ac:dyDescent="0.25">
      <c r="C964" s="13"/>
      <c r="D964" s="5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3:14" x14ac:dyDescent="0.25">
      <c r="C965" s="13"/>
      <c r="D965" s="5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3:14" x14ac:dyDescent="0.25">
      <c r="C966" s="13"/>
      <c r="D966" s="5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3:14" x14ac:dyDescent="0.25">
      <c r="C967" s="13"/>
      <c r="D967" s="5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3:14" x14ac:dyDescent="0.25">
      <c r="C968" s="13"/>
      <c r="D968" s="5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3:14" x14ac:dyDescent="0.25">
      <c r="C969" s="13"/>
      <c r="D969" s="5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3:14" x14ac:dyDescent="0.25">
      <c r="C970" s="13"/>
      <c r="D970" s="5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3:14" x14ac:dyDescent="0.25">
      <c r="C971" s="13"/>
      <c r="D971" s="5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3:14" x14ac:dyDescent="0.25">
      <c r="C972" s="13"/>
      <c r="D972" s="5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3:14" x14ac:dyDescent="0.25">
      <c r="C973" s="13"/>
      <c r="D973" s="5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3:14" x14ac:dyDescent="0.25">
      <c r="C974" s="13"/>
      <c r="D974" s="5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3:14" x14ac:dyDescent="0.25">
      <c r="C975" s="13"/>
      <c r="D975" s="5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3:14" x14ac:dyDescent="0.25">
      <c r="C976" s="13"/>
      <c r="D976" s="5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3:14" x14ac:dyDescent="0.25">
      <c r="C977" s="13"/>
      <c r="D977" s="5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3:14" x14ac:dyDescent="0.25">
      <c r="C978" s="13"/>
      <c r="D978" s="5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3:14" x14ac:dyDescent="0.25">
      <c r="C979" s="13"/>
      <c r="D979" s="5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3:14" x14ac:dyDescent="0.25">
      <c r="C980" s="13"/>
      <c r="D980" s="5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3:14" x14ac:dyDescent="0.25">
      <c r="C981" s="13"/>
      <c r="D981" s="5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3:14" x14ac:dyDescent="0.25">
      <c r="C982" s="13"/>
      <c r="D982" s="5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3:14" x14ac:dyDescent="0.25">
      <c r="C983" s="13"/>
      <c r="D983" s="5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3:14" x14ac:dyDescent="0.25">
      <c r="C984" s="13"/>
      <c r="D984" s="5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3:14" x14ac:dyDescent="0.25">
      <c r="C985" s="13"/>
      <c r="D985" s="5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3:14" x14ac:dyDescent="0.25">
      <c r="C986" s="13"/>
      <c r="D986" s="5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3:14" x14ac:dyDescent="0.25">
      <c r="C987" s="13"/>
      <c r="D987" s="5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3:14" x14ac:dyDescent="0.25">
      <c r="C988" s="13"/>
      <c r="D988" s="5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3:14" x14ac:dyDescent="0.25">
      <c r="C989" s="13"/>
      <c r="D989" s="5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3:14" x14ac:dyDescent="0.25">
      <c r="C990" s="13"/>
      <c r="D990" s="5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3:14" x14ac:dyDescent="0.25">
      <c r="C991" s="13"/>
      <c r="D991" s="5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3:14" x14ac:dyDescent="0.25">
      <c r="C992" s="13"/>
      <c r="D992" s="5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3:14" x14ac:dyDescent="0.25">
      <c r="C993" s="13"/>
      <c r="D993" s="5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3:14" x14ac:dyDescent="0.25">
      <c r="C994" s="13"/>
      <c r="D994" s="5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3:14" x14ac:dyDescent="0.25">
      <c r="C995" s="13"/>
      <c r="D995" s="5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3:14" x14ac:dyDescent="0.25">
      <c r="C996" s="13"/>
      <c r="D996" s="5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3:14" x14ac:dyDescent="0.25">
      <c r="C997" s="13"/>
      <c r="D997" s="5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3:14" x14ac:dyDescent="0.25">
      <c r="C998" s="13"/>
      <c r="D998" s="5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3:14" x14ac:dyDescent="0.25">
      <c r="C999" s="13"/>
      <c r="D999" s="5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3:14" x14ac:dyDescent="0.25">
      <c r="C1000" s="13"/>
      <c r="D1000" s="5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3:14" x14ac:dyDescent="0.25">
      <c r="C1001" s="13"/>
      <c r="D1001" s="5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  <row r="1002" spans="3:14" x14ac:dyDescent="0.25">
      <c r="C1002" s="13"/>
      <c r="D1002" s="5"/>
      <c r="E1002" s="3"/>
      <c r="F1002" s="3"/>
      <c r="G1002" s="3"/>
      <c r="H1002" s="3"/>
      <c r="I1002" s="3"/>
      <c r="J1002" s="3"/>
      <c r="K1002" s="3"/>
      <c r="L1002" s="3"/>
      <c r="M1002" s="3"/>
      <c r="N1002" s="3"/>
    </row>
    <row r="1003" spans="3:14" x14ac:dyDescent="0.25">
      <c r="C1003" s="13"/>
      <c r="D1003" s="5"/>
      <c r="E1003" s="3"/>
      <c r="F1003" s="3"/>
      <c r="G1003" s="3"/>
      <c r="H1003" s="3"/>
      <c r="I1003" s="3"/>
      <c r="J1003" s="3"/>
      <c r="K1003" s="3"/>
      <c r="L1003" s="3"/>
      <c r="M1003" s="3"/>
      <c r="N1003" s="3"/>
    </row>
    <row r="1004" spans="3:14" x14ac:dyDescent="0.25">
      <c r="C1004" s="13"/>
      <c r="D1004" s="5"/>
      <c r="E1004" s="3"/>
      <c r="F1004" s="3"/>
      <c r="G1004" s="3"/>
      <c r="H1004" s="3"/>
      <c r="I1004" s="3"/>
      <c r="J1004" s="3"/>
      <c r="K1004" s="3"/>
      <c r="L1004" s="3"/>
      <c r="M1004" s="3"/>
      <c r="N1004" s="3"/>
    </row>
    <row r="1005" spans="3:14" x14ac:dyDescent="0.25">
      <c r="C1005" s="13"/>
      <c r="D1005" s="5"/>
      <c r="E1005" s="3"/>
      <c r="F1005" s="3"/>
      <c r="G1005" s="3"/>
      <c r="H1005" s="3"/>
      <c r="I1005" s="3"/>
      <c r="J1005" s="3"/>
      <c r="K1005" s="3"/>
      <c r="L1005" s="3"/>
      <c r="M1005" s="3"/>
      <c r="N1005" s="3"/>
    </row>
    <row r="1006" spans="3:14" x14ac:dyDescent="0.25">
      <c r="C1006" s="13"/>
      <c r="D1006" s="5"/>
      <c r="E1006" s="3"/>
      <c r="F1006" s="3"/>
      <c r="G1006" s="3"/>
      <c r="H1006" s="3"/>
      <c r="I1006" s="3"/>
      <c r="J1006" s="3"/>
      <c r="K1006" s="3"/>
      <c r="L1006" s="3"/>
      <c r="M1006" s="3"/>
      <c r="N1006" s="3"/>
    </row>
    <row r="1007" spans="3:14" x14ac:dyDescent="0.25">
      <c r="C1007" s="13"/>
      <c r="D1007" s="5"/>
      <c r="E1007" s="3"/>
      <c r="F1007" s="3"/>
      <c r="G1007" s="3"/>
      <c r="H1007" s="3"/>
      <c r="I1007" s="3"/>
      <c r="J1007" s="3"/>
      <c r="K1007" s="3"/>
      <c r="L1007" s="3"/>
      <c r="M1007" s="3"/>
      <c r="N1007" s="3"/>
    </row>
    <row r="1008" spans="3:14" x14ac:dyDescent="0.25">
      <c r="C1008" s="13"/>
      <c r="D1008" s="5"/>
      <c r="E1008" s="3"/>
      <c r="F1008" s="3"/>
      <c r="G1008" s="3"/>
      <c r="H1008" s="3"/>
      <c r="I1008" s="3"/>
      <c r="J1008" s="3"/>
      <c r="K1008" s="3"/>
      <c r="L1008" s="3"/>
      <c r="M1008" s="3"/>
      <c r="N1008" s="3"/>
    </row>
    <row r="1009" spans="3:14" x14ac:dyDescent="0.25">
      <c r="C1009" s="13"/>
      <c r="D1009" s="5"/>
      <c r="E1009" s="3"/>
      <c r="F1009" s="3"/>
      <c r="G1009" s="3"/>
      <c r="H1009" s="3"/>
      <c r="I1009" s="3"/>
      <c r="J1009" s="3"/>
      <c r="K1009" s="3"/>
      <c r="L1009" s="3"/>
      <c r="M1009" s="3"/>
      <c r="N1009" s="3"/>
    </row>
    <row r="1010" spans="3:14" x14ac:dyDescent="0.25">
      <c r="C1010" s="13"/>
      <c r="D1010" s="5"/>
      <c r="E1010" s="3"/>
      <c r="F1010" s="3"/>
      <c r="G1010" s="3"/>
      <c r="H1010" s="3"/>
      <c r="I1010" s="3"/>
      <c r="J1010" s="3"/>
      <c r="K1010" s="3"/>
      <c r="L1010" s="3"/>
      <c r="M1010" s="3"/>
      <c r="N1010" s="3"/>
    </row>
    <row r="1011" spans="3:14" x14ac:dyDescent="0.25">
      <c r="C1011" s="13"/>
      <c r="D1011" s="5"/>
      <c r="E1011" s="3"/>
      <c r="F1011" s="3"/>
      <c r="G1011" s="3"/>
      <c r="H1011" s="3"/>
      <c r="I1011" s="3"/>
      <c r="J1011" s="3"/>
      <c r="K1011" s="3"/>
      <c r="L1011" s="3"/>
      <c r="M1011" s="3"/>
      <c r="N1011" s="3"/>
    </row>
    <row r="1012" spans="3:14" x14ac:dyDescent="0.25">
      <c r="C1012" s="13"/>
      <c r="D1012" s="5"/>
      <c r="E1012" s="3"/>
      <c r="F1012" s="3"/>
      <c r="G1012" s="3"/>
      <c r="H1012" s="3"/>
      <c r="I1012" s="3"/>
      <c r="J1012" s="3"/>
      <c r="K1012" s="3"/>
      <c r="L1012" s="3"/>
      <c r="M1012" s="3"/>
      <c r="N1012" s="3"/>
    </row>
    <row r="1013" spans="3:14" x14ac:dyDescent="0.25">
      <c r="C1013" s="13"/>
      <c r="D1013" s="5"/>
      <c r="E1013" s="3"/>
      <c r="F1013" s="3"/>
      <c r="G1013" s="3"/>
      <c r="H1013" s="3"/>
      <c r="I1013" s="3"/>
      <c r="J1013" s="3"/>
      <c r="K1013" s="3"/>
      <c r="L1013" s="3"/>
      <c r="M1013" s="3"/>
      <c r="N1013" s="3"/>
    </row>
    <row r="1014" spans="3:14" x14ac:dyDescent="0.25">
      <c r="C1014" s="13"/>
      <c r="D1014" s="5"/>
      <c r="E1014" s="3"/>
      <c r="F1014" s="3"/>
      <c r="G1014" s="3"/>
      <c r="H1014" s="3"/>
      <c r="I1014" s="3"/>
      <c r="J1014" s="3"/>
      <c r="K1014" s="3"/>
      <c r="L1014" s="3"/>
      <c r="M1014" s="3"/>
      <c r="N1014" s="3"/>
    </row>
    <row r="1015" spans="3:14" x14ac:dyDescent="0.25">
      <c r="C1015" s="13"/>
      <c r="D1015" s="5"/>
      <c r="E1015" s="3"/>
      <c r="F1015" s="3"/>
      <c r="G1015" s="3"/>
      <c r="H1015" s="3"/>
      <c r="I1015" s="3"/>
      <c r="J1015" s="3"/>
      <c r="K1015" s="3"/>
      <c r="L1015" s="3"/>
      <c r="M1015" s="3"/>
      <c r="N1015" s="3"/>
    </row>
    <row r="1016" spans="3:14" x14ac:dyDescent="0.25">
      <c r="C1016" s="13"/>
      <c r="D1016" s="5"/>
      <c r="E1016" s="3"/>
      <c r="F1016" s="3"/>
      <c r="G1016" s="3"/>
      <c r="H1016" s="3"/>
      <c r="I1016" s="3"/>
      <c r="J1016" s="3"/>
      <c r="K1016" s="3"/>
      <c r="L1016" s="3"/>
      <c r="M1016" s="3"/>
      <c r="N1016" s="3"/>
    </row>
    <row r="1017" spans="3:14" x14ac:dyDescent="0.25">
      <c r="C1017" s="13"/>
      <c r="D1017" s="5"/>
      <c r="E1017" s="3"/>
      <c r="F1017" s="3"/>
      <c r="G1017" s="3"/>
      <c r="H1017" s="3"/>
      <c r="I1017" s="3"/>
      <c r="J1017" s="3"/>
      <c r="K1017" s="3"/>
      <c r="L1017" s="3"/>
      <c r="M1017" s="3"/>
      <c r="N1017" s="3"/>
    </row>
    <row r="1018" spans="3:14" x14ac:dyDescent="0.25">
      <c r="C1018" s="13"/>
      <c r="D1018" s="5"/>
      <c r="E1018" s="3"/>
      <c r="F1018" s="3"/>
      <c r="G1018" s="3"/>
      <c r="H1018" s="3"/>
      <c r="I1018" s="3"/>
      <c r="J1018" s="3"/>
      <c r="K1018" s="3"/>
      <c r="L1018" s="3"/>
      <c r="M1018" s="3"/>
      <c r="N1018" s="3"/>
    </row>
    <row r="1019" spans="3:14" x14ac:dyDescent="0.25">
      <c r="C1019" s="13"/>
      <c r="D1019" s="5"/>
      <c r="E1019" s="3"/>
      <c r="F1019" s="3"/>
      <c r="G1019" s="3"/>
      <c r="H1019" s="3"/>
      <c r="I1019" s="3"/>
      <c r="J1019" s="3"/>
      <c r="K1019" s="3"/>
      <c r="L1019" s="3"/>
      <c r="M1019" s="3"/>
      <c r="N1019" s="3"/>
    </row>
    <row r="1020" spans="3:14" x14ac:dyDescent="0.25">
      <c r="C1020" s="13"/>
      <c r="D1020" s="5"/>
      <c r="E1020" s="3"/>
      <c r="F1020" s="3"/>
      <c r="G1020" s="3"/>
      <c r="H1020" s="3"/>
      <c r="I1020" s="3"/>
      <c r="J1020" s="3"/>
      <c r="K1020" s="3"/>
      <c r="L1020" s="3"/>
      <c r="M1020" s="3"/>
      <c r="N1020" s="3"/>
    </row>
    <row r="1021" spans="3:14" x14ac:dyDescent="0.25">
      <c r="C1021" s="13"/>
      <c r="D1021" s="5"/>
      <c r="E1021" s="3"/>
      <c r="F1021" s="3"/>
      <c r="G1021" s="3"/>
      <c r="H1021" s="3"/>
      <c r="I1021" s="3"/>
      <c r="J1021" s="3"/>
      <c r="K1021" s="3"/>
      <c r="L1021" s="3"/>
      <c r="M1021" s="3"/>
      <c r="N1021" s="3"/>
    </row>
    <row r="1022" spans="3:14" x14ac:dyDescent="0.25">
      <c r="C1022" s="13"/>
      <c r="D1022" s="5"/>
      <c r="E1022" s="3"/>
      <c r="F1022" s="3"/>
      <c r="G1022" s="3"/>
      <c r="H1022" s="3"/>
      <c r="I1022" s="3"/>
      <c r="J1022" s="3"/>
      <c r="K1022" s="3"/>
      <c r="L1022" s="3"/>
      <c r="M1022" s="3"/>
      <c r="N1022" s="3"/>
    </row>
    <row r="1023" spans="3:14" x14ac:dyDescent="0.25">
      <c r="C1023" s="13"/>
      <c r="D1023" s="5"/>
      <c r="E1023" s="3"/>
      <c r="F1023" s="3"/>
      <c r="G1023" s="3"/>
      <c r="H1023" s="3"/>
      <c r="I1023" s="3"/>
      <c r="J1023" s="3"/>
      <c r="K1023" s="3"/>
      <c r="L1023" s="3"/>
      <c r="M1023" s="3"/>
      <c r="N1023" s="3"/>
    </row>
    <row r="1024" spans="3:14" x14ac:dyDescent="0.25">
      <c r="C1024" s="13"/>
      <c r="D1024" s="5"/>
      <c r="E1024" s="3"/>
      <c r="F1024" s="3"/>
      <c r="G1024" s="3"/>
      <c r="H1024" s="3"/>
      <c r="I1024" s="3"/>
      <c r="J1024" s="3"/>
      <c r="K1024" s="3"/>
      <c r="L1024" s="3"/>
      <c r="M1024" s="3"/>
      <c r="N1024" s="3"/>
    </row>
    <row r="1025" spans="3:14" x14ac:dyDescent="0.25">
      <c r="C1025" s="13"/>
      <c r="D1025" s="5"/>
      <c r="E1025" s="3"/>
      <c r="F1025" s="3"/>
      <c r="G1025" s="3"/>
      <c r="H1025" s="3"/>
      <c r="I1025" s="3"/>
      <c r="J1025" s="3"/>
      <c r="K1025" s="3"/>
      <c r="L1025" s="3"/>
      <c r="M1025" s="3"/>
      <c r="N1025" s="3"/>
    </row>
    <row r="1026" spans="3:14" x14ac:dyDescent="0.25">
      <c r="C1026" s="13"/>
      <c r="D1026" s="5"/>
      <c r="E1026" s="3"/>
      <c r="F1026" s="3"/>
      <c r="G1026" s="3"/>
      <c r="H1026" s="3"/>
      <c r="I1026" s="3"/>
      <c r="J1026" s="3"/>
      <c r="K1026" s="3"/>
      <c r="L1026" s="3"/>
      <c r="M1026" s="3"/>
      <c r="N1026" s="3"/>
    </row>
    <row r="1027" spans="3:14" x14ac:dyDescent="0.25">
      <c r="C1027" s="13"/>
      <c r="D1027" s="5"/>
      <c r="E1027" s="3"/>
      <c r="F1027" s="3"/>
      <c r="G1027" s="3"/>
      <c r="H1027" s="3"/>
      <c r="I1027" s="3"/>
      <c r="J1027" s="3"/>
      <c r="K1027" s="3"/>
      <c r="L1027" s="3"/>
      <c r="M1027" s="3"/>
      <c r="N1027" s="3"/>
    </row>
    <row r="1028" spans="3:14" x14ac:dyDescent="0.25">
      <c r="C1028" s="13"/>
      <c r="D1028" s="5"/>
      <c r="E1028" s="3"/>
      <c r="F1028" s="3"/>
      <c r="G1028" s="3"/>
      <c r="H1028" s="3"/>
      <c r="I1028" s="3"/>
      <c r="J1028" s="3"/>
      <c r="K1028" s="3"/>
      <c r="L1028" s="3"/>
      <c r="M1028" s="3"/>
      <c r="N1028" s="3"/>
    </row>
    <row r="1029" spans="3:14" x14ac:dyDescent="0.25">
      <c r="C1029" s="13"/>
      <c r="D1029" s="5"/>
      <c r="E1029" s="3"/>
      <c r="F1029" s="3"/>
      <c r="G1029" s="3"/>
      <c r="H1029" s="3"/>
      <c r="I1029" s="3"/>
      <c r="J1029" s="3"/>
      <c r="K1029" s="3"/>
      <c r="L1029" s="3"/>
      <c r="M1029" s="3"/>
      <c r="N1029" s="3"/>
    </row>
    <row r="1030" spans="3:14" x14ac:dyDescent="0.25">
      <c r="C1030" s="13"/>
      <c r="D1030" s="5"/>
      <c r="E1030" s="3"/>
      <c r="F1030" s="3"/>
      <c r="G1030" s="3"/>
      <c r="H1030" s="3"/>
      <c r="I1030" s="3"/>
      <c r="J1030" s="3"/>
      <c r="K1030" s="3"/>
      <c r="L1030" s="3"/>
      <c r="M1030" s="3"/>
      <c r="N1030" s="3"/>
    </row>
    <row r="1031" spans="3:14" x14ac:dyDescent="0.25">
      <c r="C1031" s="13"/>
      <c r="D1031" s="5"/>
      <c r="E1031" s="3"/>
      <c r="F1031" s="3"/>
      <c r="G1031" s="3"/>
      <c r="H1031" s="3"/>
      <c r="I1031" s="3"/>
      <c r="J1031" s="3"/>
      <c r="K1031" s="3"/>
      <c r="L1031" s="3"/>
      <c r="M1031" s="3"/>
      <c r="N1031" s="3"/>
    </row>
    <row r="1032" spans="3:14" x14ac:dyDescent="0.25">
      <c r="C1032" s="13"/>
      <c r="D1032" s="5"/>
      <c r="E1032" s="3"/>
      <c r="F1032" s="3"/>
      <c r="G1032" s="3"/>
      <c r="H1032" s="3"/>
      <c r="I1032" s="3"/>
      <c r="J1032" s="3"/>
      <c r="K1032" s="3"/>
      <c r="L1032" s="3"/>
      <c r="M1032" s="3"/>
      <c r="N1032" s="3"/>
    </row>
    <row r="1033" spans="3:14" x14ac:dyDescent="0.25">
      <c r="C1033" s="13"/>
      <c r="D1033" s="5"/>
      <c r="E1033" s="3"/>
      <c r="F1033" s="3"/>
      <c r="G1033" s="3"/>
      <c r="H1033" s="3"/>
      <c r="I1033" s="3"/>
      <c r="J1033" s="3"/>
      <c r="K1033" s="3"/>
      <c r="L1033" s="3"/>
      <c r="M1033" s="3"/>
      <c r="N1033" s="3"/>
    </row>
    <row r="1034" spans="3:14" x14ac:dyDescent="0.25">
      <c r="C1034" s="13"/>
      <c r="D1034" s="5"/>
      <c r="E1034" s="3"/>
      <c r="F1034" s="3"/>
      <c r="G1034" s="3"/>
      <c r="H1034" s="3"/>
      <c r="I1034" s="3"/>
      <c r="J1034" s="3"/>
      <c r="K1034" s="3"/>
      <c r="L1034" s="3"/>
      <c r="M1034" s="3"/>
      <c r="N1034" s="3"/>
    </row>
    <row r="1035" spans="3:14" x14ac:dyDescent="0.25">
      <c r="C1035" s="13"/>
      <c r="D1035" s="5"/>
      <c r="E1035" s="3"/>
      <c r="F1035" s="3"/>
      <c r="G1035" s="3"/>
      <c r="H1035" s="3"/>
      <c r="I1035" s="3"/>
      <c r="J1035" s="3"/>
      <c r="K1035" s="3"/>
      <c r="L1035" s="3"/>
      <c r="M1035" s="3"/>
      <c r="N1035" s="3"/>
    </row>
    <row r="1036" spans="3:14" x14ac:dyDescent="0.25">
      <c r="C1036" s="13"/>
      <c r="D1036" s="5"/>
      <c r="E1036" s="3"/>
      <c r="F1036" s="3"/>
      <c r="G1036" s="3"/>
      <c r="H1036" s="3"/>
      <c r="I1036" s="3"/>
      <c r="J1036" s="3"/>
      <c r="K1036" s="3"/>
      <c r="L1036" s="3"/>
      <c r="M1036" s="3"/>
      <c r="N1036" s="3"/>
    </row>
    <row r="1037" spans="3:14" x14ac:dyDescent="0.25">
      <c r="C1037" s="13"/>
      <c r="D1037" s="5"/>
      <c r="E1037" s="3"/>
      <c r="F1037" s="3"/>
      <c r="G1037" s="3"/>
      <c r="H1037" s="3"/>
      <c r="I1037" s="3"/>
      <c r="J1037" s="3"/>
      <c r="K1037" s="3"/>
      <c r="L1037" s="3"/>
      <c r="M1037" s="3"/>
      <c r="N1037" s="3"/>
    </row>
    <row r="1038" spans="3:14" x14ac:dyDescent="0.25">
      <c r="C1038" s="13"/>
      <c r="D1038" s="5"/>
      <c r="E1038" s="3"/>
      <c r="F1038" s="3"/>
      <c r="G1038" s="3"/>
      <c r="H1038" s="3"/>
      <c r="I1038" s="3"/>
      <c r="J1038" s="3"/>
      <c r="K1038" s="3"/>
      <c r="L1038" s="3"/>
      <c r="M1038" s="3"/>
      <c r="N1038" s="3"/>
    </row>
    <row r="1039" spans="3:14" x14ac:dyDescent="0.25">
      <c r="C1039" s="13"/>
      <c r="D1039" s="5"/>
      <c r="E1039" s="3"/>
      <c r="F1039" s="3"/>
      <c r="G1039" s="3"/>
      <c r="H1039" s="3"/>
      <c r="I1039" s="3"/>
      <c r="J1039" s="3"/>
      <c r="K1039" s="3"/>
      <c r="L1039" s="3"/>
      <c r="M1039" s="3"/>
      <c r="N1039" s="3"/>
    </row>
    <row r="1040" spans="3:14" x14ac:dyDescent="0.25">
      <c r="C1040" s="13"/>
      <c r="D1040" s="5"/>
      <c r="E1040" s="3"/>
      <c r="F1040" s="3"/>
      <c r="G1040" s="3"/>
      <c r="H1040" s="3"/>
      <c r="I1040" s="3"/>
      <c r="J1040" s="3"/>
      <c r="K1040" s="3"/>
      <c r="L1040" s="3"/>
      <c r="M1040" s="3"/>
      <c r="N1040" s="3"/>
    </row>
    <row r="1041" spans="3:14" x14ac:dyDescent="0.25">
      <c r="C1041" s="13"/>
      <c r="D1041" s="5"/>
      <c r="E1041" s="3"/>
      <c r="F1041" s="3"/>
      <c r="G1041" s="3"/>
      <c r="H1041" s="3"/>
      <c r="I1041" s="3"/>
      <c r="J1041" s="3"/>
      <c r="K1041" s="3"/>
      <c r="L1041" s="3"/>
      <c r="M1041" s="3"/>
      <c r="N1041" s="3"/>
    </row>
    <row r="1042" spans="3:14" x14ac:dyDescent="0.25">
      <c r="C1042" s="13"/>
      <c r="D1042" s="5"/>
      <c r="E1042" s="3"/>
      <c r="F1042" s="3"/>
      <c r="G1042" s="3"/>
      <c r="H1042" s="3"/>
      <c r="I1042" s="3"/>
      <c r="J1042" s="3"/>
      <c r="K1042" s="3"/>
      <c r="L1042" s="3"/>
      <c r="M1042" s="3"/>
      <c r="N1042" s="3"/>
    </row>
    <row r="1043" spans="3:14" x14ac:dyDescent="0.25">
      <c r="C1043" s="13"/>
      <c r="D1043" s="5"/>
      <c r="E1043" s="3"/>
      <c r="F1043" s="3"/>
      <c r="G1043" s="3"/>
      <c r="H1043" s="3"/>
      <c r="I1043" s="3"/>
      <c r="J1043" s="3"/>
      <c r="K1043" s="3"/>
      <c r="L1043" s="3"/>
      <c r="M1043" s="3"/>
      <c r="N1043" s="3"/>
    </row>
    <row r="1044" spans="3:14" x14ac:dyDescent="0.25">
      <c r="C1044" s="13"/>
      <c r="D1044" s="5"/>
      <c r="E1044" s="3"/>
      <c r="F1044" s="3"/>
      <c r="G1044" s="3"/>
      <c r="H1044" s="3"/>
      <c r="I1044" s="3"/>
      <c r="J1044" s="3"/>
      <c r="K1044" s="3"/>
      <c r="L1044" s="3"/>
      <c r="M1044" s="3"/>
      <c r="N1044" s="3"/>
    </row>
    <row r="1045" spans="3:14" x14ac:dyDescent="0.25">
      <c r="C1045" s="13"/>
      <c r="D1045" s="5"/>
      <c r="E1045" s="3"/>
      <c r="F1045" s="3"/>
      <c r="G1045" s="3"/>
      <c r="H1045" s="3"/>
      <c r="I1045" s="3"/>
      <c r="J1045" s="3"/>
      <c r="K1045" s="3"/>
      <c r="L1045" s="3"/>
      <c r="M1045" s="3"/>
      <c r="N1045" s="3"/>
    </row>
    <row r="1046" spans="3:14" x14ac:dyDescent="0.25">
      <c r="C1046" s="13"/>
      <c r="D1046" s="5"/>
      <c r="E1046" s="3"/>
      <c r="F1046" s="3"/>
      <c r="G1046" s="3"/>
      <c r="H1046" s="3"/>
      <c r="I1046" s="3"/>
      <c r="J1046" s="3"/>
      <c r="K1046" s="3"/>
      <c r="L1046" s="3"/>
      <c r="M1046" s="3"/>
      <c r="N1046" s="3"/>
    </row>
    <row r="1047" spans="3:14" x14ac:dyDescent="0.25">
      <c r="C1047" s="13"/>
      <c r="D1047" s="5"/>
      <c r="E1047" s="3"/>
      <c r="F1047" s="3"/>
      <c r="G1047" s="3"/>
      <c r="H1047" s="3"/>
      <c r="I1047" s="3"/>
      <c r="J1047" s="3"/>
      <c r="K1047" s="3"/>
      <c r="L1047" s="3"/>
      <c r="M1047" s="3"/>
      <c r="N1047" s="3"/>
    </row>
    <row r="1048" spans="3:14" x14ac:dyDescent="0.25">
      <c r="C1048" s="13"/>
      <c r="D1048" s="5"/>
      <c r="E1048" s="3"/>
      <c r="F1048" s="3"/>
      <c r="G1048" s="3"/>
      <c r="H1048" s="3"/>
      <c r="I1048" s="3"/>
      <c r="J1048" s="3"/>
      <c r="K1048" s="3"/>
      <c r="L1048" s="3"/>
      <c r="M1048" s="3"/>
      <c r="N1048" s="3"/>
    </row>
    <row r="1049" spans="3:14" x14ac:dyDescent="0.25">
      <c r="C1049" s="13"/>
      <c r="D1049" s="5"/>
      <c r="E1049" s="3"/>
      <c r="F1049" s="3"/>
      <c r="G1049" s="3"/>
      <c r="H1049" s="3"/>
      <c r="I1049" s="3"/>
      <c r="J1049" s="3"/>
      <c r="K1049" s="3"/>
      <c r="L1049" s="3"/>
      <c r="M1049" s="3"/>
      <c r="N1049" s="3"/>
    </row>
    <row r="1050" spans="3:14" x14ac:dyDescent="0.25">
      <c r="C1050" s="13"/>
      <c r="D1050" s="5"/>
      <c r="E1050" s="3"/>
      <c r="F1050" s="3"/>
      <c r="G1050" s="3"/>
      <c r="H1050" s="3"/>
      <c r="I1050" s="3"/>
      <c r="J1050" s="3"/>
      <c r="K1050" s="3"/>
      <c r="L1050" s="3"/>
      <c r="M1050" s="3"/>
      <c r="N1050" s="3"/>
    </row>
    <row r="1051" spans="3:14" x14ac:dyDescent="0.25">
      <c r="C1051" s="13"/>
      <c r="D1051" s="5"/>
      <c r="E1051" s="3"/>
      <c r="F1051" s="3"/>
      <c r="G1051" s="3"/>
      <c r="H1051" s="3"/>
      <c r="I1051" s="3"/>
      <c r="J1051" s="3"/>
      <c r="K1051" s="3"/>
      <c r="L1051" s="3"/>
      <c r="M1051" s="3"/>
      <c r="N1051" s="3"/>
    </row>
    <row r="1052" spans="3:14" x14ac:dyDescent="0.25">
      <c r="C1052" s="13"/>
      <c r="D1052" s="5"/>
      <c r="E1052" s="3"/>
      <c r="F1052" s="3"/>
      <c r="G1052" s="3"/>
      <c r="H1052" s="3"/>
      <c r="I1052" s="3"/>
      <c r="J1052" s="3"/>
      <c r="K1052" s="3"/>
      <c r="L1052" s="3"/>
      <c r="M1052" s="3"/>
      <c r="N1052" s="3"/>
    </row>
    <row r="1053" spans="3:14" x14ac:dyDescent="0.25">
      <c r="C1053" s="13"/>
      <c r="D1053" s="5"/>
      <c r="E1053" s="3"/>
      <c r="F1053" s="3"/>
      <c r="G1053" s="3"/>
      <c r="H1053" s="3"/>
      <c r="I1053" s="3"/>
      <c r="J1053" s="3"/>
      <c r="K1053" s="3"/>
      <c r="L1053" s="3"/>
      <c r="M1053" s="3"/>
      <c r="N1053" s="3"/>
    </row>
    <row r="1054" spans="3:14" x14ac:dyDescent="0.25">
      <c r="C1054" s="13"/>
      <c r="D1054" s="5"/>
      <c r="E1054" s="3"/>
      <c r="F1054" s="3"/>
      <c r="G1054" s="3"/>
      <c r="H1054" s="3"/>
      <c r="I1054" s="3"/>
      <c r="J1054" s="3"/>
      <c r="K1054" s="3"/>
      <c r="L1054" s="3"/>
      <c r="M1054" s="3"/>
      <c r="N1054" s="3"/>
    </row>
    <row r="1055" spans="3:14" x14ac:dyDescent="0.25">
      <c r="C1055" s="13"/>
      <c r="D1055" s="5"/>
      <c r="E1055" s="3"/>
      <c r="F1055" s="3"/>
      <c r="G1055" s="3"/>
      <c r="H1055" s="3"/>
      <c r="I1055" s="3"/>
      <c r="J1055" s="3"/>
      <c r="K1055" s="3"/>
      <c r="L1055" s="3"/>
      <c r="M1055" s="3"/>
      <c r="N1055" s="3"/>
    </row>
    <row r="1056" spans="3:14" x14ac:dyDescent="0.25">
      <c r="C1056" s="13"/>
      <c r="D1056" s="5"/>
      <c r="E1056" s="3"/>
      <c r="F1056" s="3"/>
      <c r="G1056" s="3"/>
      <c r="H1056" s="3"/>
      <c r="I1056" s="3"/>
      <c r="J1056" s="3"/>
      <c r="K1056" s="3"/>
      <c r="L1056" s="3"/>
      <c r="M1056" s="3"/>
      <c r="N1056" s="3"/>
    </row>
    <row r="1057" spans="3:14" x14ac:dyDescent="0.25">
      <c r="C1057" s="13"/>
      <c r="D1057" s="5"/>
      <c r="E1057" s="3"/>
      <c r="F1057" s="3"/>
      <c r="G1057" s="3"/>
      <c r="H1057" s="3"/>
      <c r="I1057" s="3"/>
      <c r="J1057" s="3"/>
      <c r="K1057" s="3"/>
      <c r="L1057" s="3"/>
      <c r="M1057" s="3"/>
      <c r="N1057" s="3"/>
    </row>
    <row r="1058" spans="3:14" x14ac:dyDescent="0.25">
      <c r="C1058" s="13"/>
      <c r="D1058" s="5"/>
      <c r="E1058" s="3"/>
      <c r="F1058" s="3"/>
      <c r="G1058" s="3"/>
      <c r="H1058" s="3"/>
      <c r="I1058" s="3"/>
      <c r="J1058" s="3"/>
      <c r="K1058" s="3"/>
      <c r="L1058" s="3"/>
      <c r="M1058" s="3"/>
      <c r="N1058" s="3"/>
    </row>
    <row r="1059" spans="3:14" x14ac:dyDescent="0.25">
      <c r="C1059" s="13"/>
      <c r="D1059" s="5"/>
      <c r="E1059" s="3"/>
      <c r="F1059" s="3"/>
      <c r="G1059" s="3"/>
      <c r="H1059" s="3"/>
      <c r="I1059" s="3"/>
      <c r="J1059" s="3"/>
      <c r="K1059" s="3"/>
      <c r="L1059" s="3"/>
      <c r="M1059" s="3"/>
      <c r="N1059" s="3"/>
    </row>
    <row r="1060" spans="3:14" x14ac:dyDescent="0.25">
      <c r="C1060" s="13"/>
      <c r="D1060" s="5"/>
      <c r="E1060" s="3"/>
      <c r="F1060" s="3"/>
      <c r="G1060" s="3"/>
      <c r="H1060" s="3"/>
      <c r="I1060" s="3"/>
      <c r="J1060" s="3"/>
      <c r="K1060" s="3"/>
      <c r="L1060" s="3"/>
      <c r="M1060" s="3"/>
      <c r="N1060" s="3"/>
    </row>
    <row r="1061" spans="3:14" x14ac:dyDescent="0.25">
      <c r="C1061" s="13"/>
      <c r="D1061" s="5"/>
      <c r="E1061" s="3"/>
      <c r="F1061" s="3"/>
      <c r="G1061" s="3"/>
      <c r="H1061" s="3"/>
      <c r="I1061" s="3"/>
      <c r="J1061" s="3"/>
      <c r="K1061" s="3"/>
      <c r="L1061" s="3"/>
      <c r="M1061" s="3"/>
      <c r="N1061" s="3"/>
    </row>
    <row r="1062" spans="3:14" x14ac:dyDescent="0.25">
      <c r="C1062" s="13"/>
      <c r="D1062" s="5"/>
      <c r="E1062" s="3"/>
      <c r="F1062" s="3"/>
      <c r="G1062" s="3"/>
      <c r="H1062" s="3"/>
      <c r="I1062" s="3"/>
      <c r="J1062" s="3"/>
      <c r="K1062" s="3"/>
      <c r="L1062" s="3"/>
      <c r="M1062" s="3"/>
      <c r="N1062" s="3"/>
    </row>
    <row r="1063" spans="3:14" x14ac:dyDescent="0.25">
      <c r="C1063" s="13"/>
      <c r="D1063" s="5"/>
      <c r="E1063" s="3"/>
      <c r="F1063" s="3"/>
      <c r="G1063" s="3"/>
      <c r="H1063" s="3"/>
      <c r="I1063" s="3"/>
      <c r="J1063" s="3"/>
      <c r="K1063" s="3"/>
      <c r="L1063" s="3"/>
      <c r="M1063" s="3"/>
      <c r="N1063" s="3"/>
    </row>
    <row r="1064" spans="3:14" x14ac:dyDescent="0.25">
      <c r="C1064" s="13"/>
      <c r="D1064" s="5"/>
      <c r="E1064" s="3"/>
      <c r="F1064" s="3"/>
      <c r="G1064" s="3"/>
      <c r="H1064" s="3"/>
      <c r="I1064" s="3"/>
      <c r="J1064" s="3"/>
      <c r="K1064" s="3"/>
      <c r="L1064" s="3"/>
      <c r="M1064" s="3"/>
      <c r="N1064" s="3"/>
    </row>
    <row r="1065" spans="3:14" x14ac:dyDescent="0.25">
      <c r="C1065" s="13"/>
      <c r="D1065" s="5"/>
      <c r="E1065" s="3"/>
      <c r="F1065" s="3"/>
      <c r="G1065" s="3"/>
      <c r="H1065" s="3"/>
      <c r="I1065" s="3"/>
      <c r="J1065" s="3"/>
      <c r="K1065" s="3"/>
      <c r="L1065" s="3"/>
      <c r="M1065" s="3"/>
      <c r="N1065" s="3"/>
    </row>
    <row r="1066" spans="3:14" x14ac:dyDescent="0.25">
      <c r="C1066" s="13"/>
      <c r="D1066" s="5"/>
      <c r="E1066" s="3"/>
      <c r="F1066" s="3"/>
      <c r="G1066" s="3"/>
      <c r="H1066" s="3"/>
      <c r="I1066" s="3"/>
      <c r="J1066" s="3"/>
      <c r="K1066" s="3"/>
      <c r="L1066" s="3"/>
      <c r="M1066" s="3"/>
      <c r="N1066" s="3"/>
    </row>
    <row r="1067" spans="3:14" x14ac:dyDescent="0.25">
      <c r="C1067" s="13"/>
      <c r="D1067" s="5"/>
      <c r="E1067" s="3"/>
      <c r="F1067" s="3"/>
      <c r="G1067" s="3"/>
      <c r="H1067" s="3"/>
      <c r="I1067" s="3"/>
      <c r="J1067" s="3"/>
      <c r="K1067" s="3"/>
      <c r="L1067" s="3"/>
      <c r="M1067" s="3"/>
      <c r="N1067" s="3"/>
    </row>
    <row r="1068" spans="3:14" x14ac:dyDescent="0.25">
      <c r="C1068" s="13"/>
      <c r="D1068" s="5"/>
      <c r="E1068" s="3"/>
      <c r="F1068" s="3"/>
      <c r="G1068" s="3"/>
      <c r="H1068" s="3"/>
      <c r="I1068" s="3"/>
      <c r="J1068" s="3"/>
      <c r="K1068" s="3"/>
      <c r="L1068" s="3"/>
      <c r="M1068" s="3"/>
      <c r="N1068" s="3"/>
    </row>
    <row r="1069" spans="3:14" x14ac:dyDescent="0.25">
      <c r="C1069" s="13"/>
      <c r="D1069" s="5"/>
      <c r="E1069" s="3"/>
      <c r="F1069" s="3"/>
      <c r="G1069" s="3"/>
      <c r="H1069" s="3"/>
      <c r="I1069" s="3"/>
      <c r="J1069" s="3"/>
      <c r="K1069" s="3"/>
      <c r="L1069" s="3"/>
      <c r="M1069" s="3"/>
      <c r="N1069" s="3"/>
    </row>
    <row r="1070" spans="3:14" x14ac:dyDescent="0.25">
      <c r="C1070" s="13"/>
      <c r="D1070" s="5"/>
      <c r="E1070" s="3"/>
      <c r="F1070" s="3"/>
      <c r="G1070" s="3"/>
      <c r="H1070" s="3"/>
      <c r="I1070" s="3"/>
      <c r="J1070" s="3"/>
      <c r="K1070" s="3"/>
      <c r="L1070" s="3"/>
      <c r="M1070" s="3"/>
      <c r="N1070" s="3"/>
    </row>
    <row r="1071" spans="3:14" x14ac:dyDescent="0.25">
      <c r="C1071" s="13"/>
      <c r="D1071" s="5"/>
      <c r="E1071" s="3"/>
      <c r="F1071" s="3"/>
      <c r="G1071" s="3"/>
      <c r="H1071" s="3"/>
      <c r="I1071" s="3"/>
      <c r="J1071" s="3"/>
      <c r="K1071" s="3"/>
      <c r="L1071" s="3"/>
      <c r="M1071" s="3"/>
      <c r="N1071" s="3"/>
    </row>
    <row r="1072" spans="3:14" x14ac:dyDescent="0.25">
      <c r="C1072" s="13"/>
      <c r="D1072" s="5"/>
      <c r="E1072" s="3"/>
      <c r="F1072" s="3"/>
      <c r="G1072" s="3"/>
      <c r="H1072" s="3"/>
      <c r="I1072" s="3"/>
      <c r="J1072" s="3"/>
      <c r="K1072" s="3"/>
      <c r="L1072" s="3"/>
      <c r="M1072" s="3"/>
      <c r="N1072" s="3"/>
    </row>
    <row r="1073" spans="3:14" x14ac:dyDescent="0.25">
      <c r="C1073" s="13"/>
      <c r="D1073" s="5"/>
      <c r="E1073" s="3"/>
      <c r="F1073" s="3"/>
      <c r="G1073" s="3"/>
      <c r="H1073" s="3"/>
      <c r="I1073" s="3"/>
      <c r="J1073" s="3"/>
      <c r="K1073" s="3"/>
      <c r="L1073" s="3"/>
      <c r="M1073" s="3"/>
      <c r="N1073" s="3"/>
    </row>
    <row r="1074" spans="3:14" x14ac:dyDescent="0.25">
      <c r="C1074" s="13"/>
      <c r="D1074" s="5"/>
      <c r="E1074" s="3"/>
      <c r="F1074" s="3"/>
      <c r="G1074" s="3"/>
      <c r="H1074" s="3"/>
      <c r="I1074" s="3"/>
      <c r="J1074" s="3"/>
      <c r="K1074" s="3"/>
      <c r="L1074" s="3"/>
      <c r="M1074" s="3"/>
      <c r="N1074" s="3"/>
    </row>
    <row r="1075" spans="3:14" x14ac:dyDescent="0.25">
      <c r="C1075" s="13"/>
      <c r="D1075" s="5"/>
      <c r="E1075" s="3"/>
      <c r="F1075" s="3"/>
      <c r="G1075" s="3"/>
      <c r="H1075" s="3"/>
      <c r="I1075" s="3"/>
      <c r="J1075" s="3"/>
      <c r="K1075" s="3"/>
      <c r="L1075" s="3"/>
      <c r="M1075" s="3"/>
      <c r="N1075" s="3"/>
    </row>
    <row r="1076" spans="3:14" x14ac:dyDescent="0.25">
      <c r="C1076" s="13"/>
      <c r="D1076" s="5"/>
      <c r="E1076" s="3"/>
      <c r="F1076" s="3"/>
      <c r="G1076" s="3"/>
      <c r="H1076" s="3"/>
      <c r="I1076" s="3"/>
      <c r="J1076" s="3"/>
      <c r="K1076" s="3"/>
      <c r="L1076" s="3"/>
      <c r="M1076" s="3"/>
      <c r="N1076" s="3"/>
    </row>
    <row r="1077" spans="3:14" x14ac:dyDescent="0.25">
      <c r="C1077" s="13"/>
      <c r="D1077" s="5"/>
      <c r="E1077" s="3"/>
      <c r="F1077" s="3"/>
      <c r="G1077" s="3"/>
      <c r="H1077" s="3"/>
      <c r="I1077" s="3"/>
      <c r="J1077" s="3"/>
      <c r="K1077" s="3"/>
      <c r="L1077" s="3"/>
      <c r="M1077" s="3"/>
      <c r="N1077" s="3"/>
    </row>
    <row r="1078" spans="3:14" x14ac:dyDescent="0.25">
      <c r="C1078" s="13"/>
      <c r="D1078" s="5"/>
      <c r="E1078" s="3"/>
      <c r="F1078" s="3"/>
      <c r="G1078" s="3"/>
      <c r="H1078" s="3"/>
      <c r="I1078" s="3"/>
      <c r="J1078" s="3"/>
      <c r="K1078" s="3"/>
      <c r="L1078" s="3"/>
      <c r="M1078" s="3"/>
      <c r="N1078" s="3"/>
    </row>
    <row r="1079" spans="3:14" x14ac:dyDescent="0.25">
      <c r="C1079" s="13"/>
      <c r="D1079" s="5"/>
      <c r="E1079" s="3"/>
      <c r="F1079" s="3"/>
      <c r="G1079" s="3"/>
      <c r="H1079" s="3"/>
      <c r="I1079" s="3"/>
      <c r="J1079" s="3"/>
      <c r="K1079" s="3"/>
      <c r="L1079" s="3"/>
      <c r="M1079" s="3"/>
      <c r="N1079" s="3"/>
    </row>
    <row r="1080" spans="3:14" x14ac:dyDescent="0.25">
      <c r="C1080" s="13"/>
      <c r="D1080" s="5"/>
      <c r="E1080" s="3"/>
      <c r="F1080" s="3"/>
      <c r="G1080" s="3"/>
      <c r="H1080" s="3"/>
      <c r="I1080" s="3"/>
      <c r="J1080" s="3"/>
      <c r="K1080" s="3"/>
      <c r="L1080" s="3"/>
      <c r="M1080" s="3"/>
      <c r="N1080" s="3"/>
    </row>
    <row r="1081" spans="3:14" x14ac:dyDescent="0.25">
      <c r="C1081" s="13"/>
      <c r="D1081" s="5"/>
      <c r="E1081" s="3"/>
      <c r="F1081" s="3"/>
      <c r="G1081" s="3"/>
      <c r="H1081" s="3"/>
      <c r="I1081" s="3"/>
      <c r="J1081" s="3"/>
      <c r="K1081" s="3"/>
      <c r="L1081" s="3"/>
      <c r="M1081" s="3"/>
      <c r="N1081" s="3"/>
    </row>
    <row r="1082" spans="3:14" x14ac:dyDescent="0.25">
      <c r="C1082" s="13"/>
      <c r="D1082" s="5"/>
      <c r="E1082" s="3"/>
      <c r="F1082" s="3"/>
      <c r="G1082" s="3"/>
      <c r="H1082" s="3"/>
      <c r="I1082" s="3"/>
      <c r="J1082" s="3"/>
      <c r="K1082" s="3"/>
      <c r="L1082" s="3"/>
      <c r="M1082" s="3"/>
      <c r="N1082" s="3"/>
    </row>
    <row r="1083" spans="3:14" x14ac:dyDescent="0.25">
      <c r="C1083" s="13"/>
      <c r="D1083" s="5"/>
      <c r="E1083" s="3"/>
      <c r="F1083" s="3"/>
      <c r="G1083" s="3"/>
      <c r="H1083" s="3"/>
      <c r="I1083" s="3"/>
      <c r="J1083" s="3"/>
      <c r="K1083" s="3"/>
      <c r="L1083" s="3"/>
      <c r="M1083" s="3"/>
      <c r="N1083" s="3"/>
    </row>
    <row r="1084" spans="3:14" x14ac:dyDescent="0.25">
      <c r="C1084" s="13"/>
      <c r="D1084" s="5"/>
      <c r="E1084" s="3"/>
      <c r="F1084" s="3"/>
      <c r="G1084" s="3"/>
      <c r="H1084" s="3"/>
      <c r="I1084" s="3"/>
      <c r="J1084" s="3"/>
      <c r="K1084" s="3"/>
      <c r="L1084" s="3"/>
      <c r="M1084" s="3"/>
      <c r="N1084" s="3"/>
    </row>
    <row r="1085" spans="3:14" x14ac:dyDescent="0.25">
      <c r="C1085" s="13"/>
      <c r="D1085" s="5"/>
      <c r="E1085" s="3"/>
      <c r="F1085" s="3"/>
      <c r="G1085" s="3"/>
      <c r="H1085" s="3"/>
      <c r="I1085" s="3"/>
      <c r="J1085" s="3"/>
      <c r="K1085" s="3"/>
      <c r="L1085" s="3"/>
      <c r="M1085" s="3"/>
      <c r="N1085" s="3"/>
    </row>
    <row r="1086" spans="3:14" x14ac:dyDescent="0.25">
      <c r="C1086" s="13"/>
      <c r="D1086" s="5"/>
      <c r="E1086" s="3"/>
      <c r="F1086" s="3"/>
      <c r="G1086" s="3"/>
      <c r="H1086" s="3"/>
      <c r="I1086" s="3"/>
      <c r="J1086" s="3"/>
      <c r="K1086" s="3"/>
      <c r="L1086" s="3"/>
      <c r="M1086" s="3"/>
      <c r="N1086" s="3"/>
    </row>
    <row r="1087" spans="3:14" x14ac:dyDescent="0.25">
      <c r="C1087" s="13"/>
      <c r="D1087" s="5"/>
      <c r="E1087" s="3"/>
      <c r="F1087" s="3"/>
      <c r="G1087" s="3"/>
      <c r="H1087" s="3"/>
      <c r="I1087" s="3"/>
      <c r="J1087" s="3"/>
      <c r="K1087" s="3"/>
      <c r="L1087" s="3"/>
      <c r="M1087" s="3"/>
      <c r="N1087" s="3"/>
    </row>
    <row r="1088" spans="3:14" x14ac:dyDescent="0.25">
      <c r="C1088" s="13"/>
      <c r="D1088" s="5"/>
      <c r="E1088" s="3"/>
      <c r="F1088" s="3"/>
      <c r="G1088" s="3"/>
      <c r="H1088" s="3"/>
      <c r="I1088" s="3"/>
      <c r="J1088" s="3"/>
      <c r="K1088" s="3"/>
      <c r="L1088" s="3"/>
      <c r="M1088" s="3"/>
      <c r="N1088" s="3"/>
    </row>
    <row r="1089" spans="3:14" x14ac:dyDescent="0.25">
      <c r="C1089" s="13"/>
      <c r="D1089" s="5"/>
      <c r="E1089" s="3"/>
      <c r="F1089" s="3"/>
      <c r="G1089" s="3"/>
      <c r="H1089" s="3"/>
      <c r="I1089" s="3"/>
      <c r="J1089" s="3"/>
      <c r="K1089" s="3"/>
      <c r="L1089" s="3"/>
      <c r="M1089" s="3"/>
      <c r="N1089" s="3"/>
    </row>
    <row r="1090" spans="3:14" x14ac:dyDescent="0.25">
      <c r="C1090" s="13"/>
      <c r="D1090" s="5"/>
      <c r="E1090" s="3"/>
      <c r="F1090" s="3"/>
      <c r="G1090" s="3"/>
      <c r="H1090" s="3"/>
      <c r="I1090" s="3"/>
      <c r="J1090" s="3"/>
      <c r="K1090" s="3"/>
      <c r="L1090" s="3"/>
      <c r="M1090" s="3"/>
      <c r="N1090" s="3"/>
    </row>
    <row r="1091" spans="3:14" x14ac:dyDescent="0.25">
      <c r="C1091" s="13"/>
      <c r="D1091" s="5"/>
      <c r="E1091" s="3"/>
      <c r="F1091" s="3"/>
      <c r="G1091" s="3"/>
      <c r="H1091" s="3"/>
      <c r="I1091" s="3"/>
      <c r="J1091" s="3"/>
      <c r="K1091" s="3"/>
      <c r="L1091" s="3"/>
      <c r="M1091" s="3"/>
      <c r="N1091" s="3"/>
    </row>
    <row r="1092" spans="3:14" x14ac:dyDescent="0.25">
      <c r="C1092" s="13"/>
      <c r="D1092" s="5"/>
      <c r="E1092" s="3"/>
      <c r="F1092" s="3"/>
      <c r="G1092" s="3"/>
      <c r="H1092" s="3"/>
      <c r="I1092" s="3"/>
      <c r="J1092" s="3"/>
      <c r="K1092" s="3"/>
      <c r="L1092" s="3"/>
      <c r="M1092" s="3"/>
      <c r="N1092" s="3"/>
    </row>
    <row r="1093" spans="3:14" x14ac:dyDescent="0.25">
      <c r="C1093" s="13"/>
      <c r="D1093" s="5"/>
      <c r="E1093" s="3"/>
      <c r="F1093" s="3"/>
      <c r="G1093" s="3"/>
      <c r="H1093" s="3"/>
      <c r="I1093" s="3"/>
      <c r="J1093" s="3"/>
      <c r="K1093" s="3"/>
      <c r="L1093" s="3"/>
      <c r="M1093" s="3"/>
      <c r="N1093" s="3"/>
    </row>
    <row r="1094" spans="3:14" x14ac:dyDescent="0.25">
      <c r="C1094" s="13"/>
      <c r="D1094" s="5"/>
      <c r="E1094" s="3"/>
      <c r="F1094" s="3"/>
      <c r="G1094" s="3"/>
      <c r="H1094" s="3"/>
      <c r="I1094" s="3"/>
      <c r="J1094" s="3"/>
      <c r="K1094" s="3"/>
      <c r="L1094" s="3"/>
      <c r="M1094" s="3"/>
      <c r="N1094" s="3"/>
    </row>
    <row r="1095" spans="3:14" x14ac:dyDescent="0.25">
      <c r="C1095" s="13"/>
      <c r="D1095" s="5"/>
      <c r="E1095" s="3"/>
      <c r="F1095" s="3"/>
      <c r="G1095" s="3"/>
      <c r="H1095" s="3"/>
      <c r="I1095" s="3"/>
      <c r="J1095" s="3"/>
      <c r="K1095" s="3"/>
      <c r="L1095" s="3"/>
      <c r="M1095" s="3"/>
      <c r="N1095" s="3"/>
    </row>
    <row r="1096" spans="3:14" x14ac:dyDescent="0.25">
      <c r="C1096" s="13"/>
      <c r="D1096" s="5"/>
      <c r="E1096" s="3"/>
      <c r="F1096" s="3"/>
      <c r="G1096" s="3"/>
      <c r="H1096" s="3"/>
      <c r="I1096" s="3"/>
      <c r="J1096" s="3"/>
      <c r="K1096" s="3"/>
      <c r="L1096" s="3"/>
      <c r="M1096" s="3"/>
      <c r="N1096" s="3"/>
    </row>
    <row r="1097" spans="3:14" x14ac:dyDescent="0.25">
      <c r="C1097" s="13"/>
      <c r="D1097" s="5"/>
      <c r="E1097" s="3"/>
      <c r="F1097" s="3"/>
      <c r="G1097" s="3"/>
      <c r="H1097" s="3"/>
      <c r="I1097" s="3"/>
      <c r="J1097" s="3"/>
      <c r="K1097" s="3"/>
      <c r="L1097" s="3"/>
      <c r="M1097" s="3"/>
      <c r="N1097" s="3"/>
    </row>
    <row r="1098" spans="3:14" x14ac:dyDescent="0.25">
      <c r="C1098" s="13"/>
      <c r="D1098" s="5"/>
      <c r="E1098" s="3"/>
      <c r="F1098" s="3"/>
      <c r="G1098" s="3"/>
      <c r="H1098" s="3"/>
      <c r="I1098" s="3"/>
      <c r="J1098" s="3"/>
      <c r="K1098" s="3"/>
      <c r="L1098" s="3"/>
      <c r="M1098" s="3"/>
      <c r="N1098" s="3"/>
    </row>
    <row r="1099" spans="3:14" x14ac:dyDescent="0.25">
      <c r="C1099" s="13"/>
      <c r="D1099" s="5"/>
      <c r="E1099" s="3"/>
      <c r="F1099" s="3"/>
      <c r="G1099" s="3"/>
      <c r="H1099" s="3"/>
      <c r="I1099" s="3"/>
      <c r="J1099" s="3"/>
      <c r="K1099" s="3"/>
      <c r="L1099" s="3"/>
      <c r="M1099" s="3"/>
      <c r="N1099" s="3"/>
    </row>
    <row r="1100" spans="3:14" x14ac:dyDescent="0.25">
      <c r="C1100" s="13"/>
      <c r="D1100" s="5"/>
      <c r="E1100" s="3"/>
      <c r="F1100" s="3"/>
      <c r="G1100" s="3"/>
      <c r="H1100" s="3"/>
      <c r="I1100" s="3"/>
      <c r="J1100" s="3"/>
      <c r="K1100" s="3"/>
      <c r="L1100" s="3"/>
      <c r="M1100" s="3"/>
      <c r="N1100" s="3"/>
    </row>
    <row r="1101" spans="3:14" x14ac:dyDescent="0.25">
      <c r="C1101" s="13"/>
      <c r="D1101" s="5"/>
      <c r="E1101" s="3"/>
      <c r="F1101" s="3"/>
      <c r="G1101" s="3"/>
      <c r="H1101" s="3"/>
      <c r="I1101" s="3"/>
      <c r="J1101" s="3"/>
      <c r="K1101" s="3"/>
      <c r="L1101" s="3"/>
      <c r="M1101" s="3"/>
      <c r="N1101" s="3"/>
    </row>
    <row r="1102" spans="3:14" x14ac:dyDescent="0.25">
      <c r="C1102" s="13"/>
      <c r="D1102" s="5"/>
      <c r="E1102" s="3"/>
      <c r="F1102" s="3"/>
      <c r="G1102" s="3"/>
      <c r="H1102" s="3"/>
      <c r="I1102" s="3"/>
      <c r="J1102" s="3"/>
      <c r="K1102" s="3"/>
      <c r="L1102" s="3"/>
      <c r="M1102" s="3"/>
      <c r="N1102" s="3"/>
    </row>
    <row r="1103" spans="3:14" x14ac:dyDescent="0.25">
      <c r="C1103" s="13"/>
      <c r="D1103" s="5"/>
      <c r="E1103" s="3"/>
      <c r="F1103" s="3"/>
      <c r="G1103" s="3"/>
      <c r="H1103" s="3"/>
      <c r="I1103" s="3"/>
      <c r="J1103" s="3"/>
      <c r="K1103" s="3"/>
      <c r="L1103" s="3"/>
      <c r="M1103" s="3"/>
      <c r="N1103" s="3"/>
    </row>
    <row r="1104" spans="3:14" x14ac:dyDescent="0.25">
      <c r="C1104" s="13"/>
      <c r="D1104" s="5"/>
      <c r="E1104" s="3"/>
      <c r="F1104" s="3"/>
      <c r="G1104" s="3"/>
      <c r="H1104" s="3"/>
      <c r="I1104" s="3"/>
      <c r="J1104" s="3"/>
      <c r="K1104" s="3"/>
      <c r="L1104" s="3"/>
      <c r="M1104" s="3"/>
      <c r="N1104" s="3"/>
    </row>
    <row r="1105" spans="3:14" x14ac:dyDescent="0.25">
      <c r="C1105" s="13"/>
      <c r="D1105" s="5"/>
      <c r="E1105" s="3"/>
      <c r="F1105" s="3"/>
      <c r="G1105" s="3"/>
      <c r="H1105" s="3"/>
      <c r="I1105" s="3"/>
      <c r="J1105" s="3"/>
      <c r="K1105" s="3"/>
      <c r="L1105" s="3"/>
      <c r="M1105" s="3"/>
      <c r="N1105" s="3"/>
    </row>
    <row r="1106" spans="3:14" x14ac:dyDescent="0.25">
      <c r="C1106" s="13"/>
      <c r="D1106" s="5"/>
      <c r="E1106" s="3"/>
      <c r="F1106" s="3"/>
      <c r="G1106" s="3"/>
      <c r="H1106" s="3"/>
      <c r="I1106" s="3"/>
      <c r="J1106" s="3"/>
      <c r="K1106" s="3"/>
      <c r="L1106" s="3"/>
      <c r="M1106" s="3"/>
      <c r="N1106" s="3"/>
    </row>
    <row r="1107" spans="3:14" x14ac:dyDescent="0.25">
      <c r="C1107" s="13"/>
      <c r="D1107" s="5"/>
      <c r="E1107" s="3"/>
      <c r="F1107" s="3"/>
      <c r="G1107" s="3"/>
      <c r="H1107" s="3"/>
      <c r="I1107" s="3"/>
      <c r="J1107" s="3"/>
      <c r="K1107" s="3"/>
      <c r="L1107" s="3"/>
      <c r="M1107" s="3"/>
      <c r="N1107" s="3"/>
    </row>
    <row r="1108" spans="3:14" x14ac:dyDescent="0.25">
      <c r="C1108" s="13"/>
      <c r="D1108" s="5"/>
      <c r="E1108" s="3"/>
      <c r="F1108" s="3"/>
      <c r="G1108" s="3"/>
      <c r="H1108" s="3"/>
      <c r="I1108" s="3"/>
      <c r="J1108" s="3"/>
      <c r="K1108" s="3"/>
      <c r="L1108" s="3"/>
      <c r="M1108" s="3"/>
      <c r="N1108" s="3"/>
    </row>
    <row r="1109" spans="3:14" x14ac:dyDescent="0.25">
      <c r="C1109" s="13"/>
      <c r="D1109" s="5"/>
      <c r="E1109" s="3"/>
      <c r="F1109" s="3"/>
      <c r="G1109" s="3"/>
      <c r="H1109" s="3"/>
      <c r="I1109" s="3"/>
      <c r="J1109" s="3"/>
      <c r="K1109" s="3"/>
      <c r="L1109" s="3"/>
      <c r="M1109" s="3"/>
      <c r="N1109" s="3"/>
    </row>
    <row r="1110" spans="3:14" x14ac:dyDescent="0.25">
      <c r="C1110" s="13"/>
      <c r="D1110" s="5"/>
      <c r="E1110" s="3"/>
      <c r="F1110" s="3"/>
      <c r="G1110" s="3"/>
      <c r="H1110" s="3"/>
      <c r="I1110" s="3"/>
      <c r="J1110" s="3"/>
      <c r="K1110" s="3"/>
      <c r="L1110" s="3"/>
      <c r="M1110" s="3"/>
      <c r="N1110" s="3"/>
    </row>
    <row r="1111" spans="3:14" x14ac:dyDescent="0.25">
      <c r="C1111" s="13"/>
      <c r="D1111" s="5"/>
      <c r="E1111" s="3"/>
      <c r="F1111" s="3"/>
      <c r="G1111" s="3"/>
      <c r="H1111" s="3"/>
      <c r="I1111" s="3"/>
      <c r="J1111" s="3"/>
      <c r="K1111" s="3"/>
      <c r="L1111" s="3"/>
      <c r="M1111" s="3"/>
      <c r="N1111" s="3"/>
    </row>
    <row r="1112" spans="3:14" x14ac:dyDescent="0.25">
      <c r="C1112" s="13"/>
      <c r="D1112" s="5"/>
      <c r="E1112" s="3"/>
      <c r="F1112" s="3"/>
      <c r="G1112" s="3"/>
      <c r="H1112" s="3"/>
      <c r="I1112" s="3"/>
      <c r="J1112" s="3"/>
      <c r="K1112" s="3"/>
      <c r="L1112" s="3"/>
      <c r="M1112" s="3"/>
      <c r="N1112" s="3"/>
    </row>
    <row r="1113" spans="3:14" x14ac:dyDescent="0.25">
      <c r="C1113" s="13"/>
      <c r="D1113" s="5"/>
      <c r="E1113" s="3"/>
      <c r="F1113" s="3"/>
      <c r="G1113" s="3"/>
      <c r="H1113" s="3"/>
      <c r="I1113" s="3"/>
      <c r="J1113" s="3"/>
      <c r="K1113" s="3"/>
      <c r="L1113" s="3"/>
      <c r="M1113" s="3"/>
      <c r="N1113" s="3"/>
    </row>
    <row r="1114" spans="3:14" x14ac:dyDescent="0.25">
      <c r="C1114" s="13"/>
      <c r="D1114" s="5"/>
      <c r="E1114" s="3"/>
      <c r="F1114" s="3"/>
      <c r="G1114" s="3"/>
      <c r="H1114" s="3"/>
      <c r="I1114" s="3"/>
      <c r="J1114" s="3"/>
      <c r="K1114" s="3"/>
      <c r="L1114" s="3"/>
      <c r="M1114" s="3"/>
      <c r="N1114" s="3"/>
    </row>
    <row r="1115" spans="3:14" x14ac:dyDescent="0.25">
      <c r="C1115" s="13"/>
      <c r="D1115" s="5"/>
      <c r="E1115" s="3"/>
      <c r="F1115" s="3"/>
      <c r="G1115" s="3"/>
      <c r="H1115" s="3"/>
      <c r="I1115" s="3"/>
      <c r="J1115" s="3"/>
      <c r="K1115" s="3"/>
      <c r="L1115" s="3"/>
      <c r="M1115" s="3"/>
      <c r="N1115" s="3"/>
    </row>
    <row r="1116" spans="3:14" x14ac:dyDescent="0.25">
      <c r="C1116" s="13"/>
      <c r="D1116" s="5"/>
      <c r="E1116" s="3"/>
      <c r="F1116" s="3"/>
      <c r="G1116" s="3"/>
      <c r="H1116" s="3"/>
      <c r="I1116" s="3"/>
      <c r="J1116" s="3"/>
      <c r="K1116" s="3"/>
      <c r="L1116" s="3"/>
      <c r="M1116" s="3"/>
      <c r="N1116" s="3"/>
    </row>
    <row r="1117" spans="3:14" x14ac:dyDescent="0.25">
      <c r="C1117" s="13"/>
      <c r="D1117" s="5"/>
      <c r="E1117" s="3"/>
      <c r="F1117" s="3"/>
      <c r="G1117" s="3"/>
      <c r="H1117" s="3"/>
      <c r="I1117" s="3"/>
      <c r="J1117" s="3"/>
      <c r="K1117" s="3"/>
      <c r="L1117" s="3"/>
      <c r="M1117" s="3"/>
      <c r="N1117" s="3"/>
    </row>
    <row r="1118" spans="3:14" x14ac:dyDescent="0.25">
      <c r="C1118" s="13"/>
      <c r="D1118" s="5"/>
      <c r="E1118" s="3"/>
      <c r="F1118" s="3"/>
      <c r="G1118" s="3"/>
      <c r="H1118" s="3"/>
      <c r="I1118" s="3"/>
      <c r="J1118" s="3"/>
      <c r="K1118" s="3"/>
      <c r="L1118" s="3"/>
      <c r="M1118" s="3"/>
      <c r="N1118" s="3"/>
    </row>
    <row r="1119" spans="3:14" x14ac:dyDescent="0.25">
      <c r="C1119" s="13"/>
      <c r="D1119" s="5"/>
      <c r="E1119" s="3"/>
      <c r="F1119" s="3"/>
      <c r="G1119" s="3"/>
      <c r="H1119" s="3"/>
      <c r="I1119" s="3"/>
      <c r="J1119" s="3"/>
      <c r="K1119" s="3"/>
      <c r="L1119" s="3"/>
      <c r="M1119" s="3"/>
      <c r="N1119" s="3"/>
    </row>
    <row r="1120" spans="3:14" x14ac:dyDescent="0.25">
      <c r="C1120" s="13"/>
      <c r="D1120" s="5"/>
      <c r="E1120" s="3"/>
      <c r="F1120" s="3"/>
      <c r="G1120" s="3"/>
      <c r="H1120" s="3"/>
      <c r="I1120" s="3"/>
      <c r="J1120" s="3"/>
      <c r="K1120" s="3"/>
      <c r="L1120" s="3"/>
      <c r="M1120" s="3"/>
      <c r="N1120" s="3"/>
    </row>
    <row r="1121" spans="3:14" x14ac:dyDescent="0.25">
      <c r="C1121" s="13"/>
      <c r="D1121" s="5"/>
      <c r="E1121" s="3"/>
      <c r="F1121" s="3"/>
      <c r="G1121" s="3"/>
      <c r="H1121" s="3"/>
      <c r="I1121" s="3"/>
      <c r="J1121" s="3"/>
      <c r="K1121" s="3"/>
      <c r="L1121" s="3"/>
      <c r="M1121" s="3"/>
      <c r="N1121" s="3"/>
    </row>
    <row r="1122" spans="3:14" x14ac:dyDescent="0.25">
      <c r="C1122" s="13"/>
      <c r="D1122" s="5"/>
      <c r="E1122" s="3"/>
      <c r="F1122" s="3"/>
      <c r="G1122" s="3"/>
      <c r="H1122" s="3"/>
      <c r="I1122" s="3"/>
      <c r="J1122" s="3"/>
      <c r="K1122" s="3"/>
      <c r="L1122" s="3"/>
      <c r="M1122" s="3"/>
      <c r="N1122" s="3"/>
    </row>
    <row r="1123" spans="3:14" x14ac:dyDescent="0.25">
      <c r="C1123" s="13"/>
      <c r="D1123" s="5"/>
      <c r="E1123" s="3"/>
      <c r="F1123" s="3"/>
      <c r="G1123" s="3"/>
      <c r="H1123" s="3"/>
      <c r="I1123" s="3"/>
      <c r="J1123" s="3"/>
      <c r="K1123" s="3"/>
      <c r="L1123" s="3"/>
      <c r="M1123" s="3"/>
      <c r="N1123" s="3"/>
    </row>
    <row r="1124" spans="3:14" x14ac:dyDescent="0.25">
      <c r="C1124" s="13"/>
      <c r="D1124" s="5"/>
      <c r="E1124" s="3"/>
      <c r="F1124" s="3"/>
      <c r="G1124" s="3"/>
      <c r="H1124" s="3"/>
      <c r="I1124" s="3"/>
      <c r="J1124" s="3"/>
      <c r="K1124" s="3"/>
      <c r="L1124" s="3"/>
      <c r="M1124" s="3"/>
      <c r="N1124" s="3"/>
    </row>
    <row r="1125" spans="3:14" x14ac:dyDescent="0.25">
      <c r="C1125" s="13"/>
      <c r="D1125" s="5"/>
      <c r="E1125" s="3"/>
      <c r="F1125" s="3"/>
      <c r="G1125" s="3"/>
      <c r="H1125" s="3"/>
      <c r="I1125" s="3"/>
      <c r="J1125" s="3"/>
      <c r="K1125" s="3"/>
      <c r="L1125" s="3"/>
      <c r="M1125" s="3"/>
      <c r="N1125" s="3"/>
    </row>
    <row r="1126" spans="3:14" x14ac:dyDescent="0.25">
      <c r="C1126" s="13"/>
      <c r="D1126" s="5"/>
      <c r="E1126" s="3"/>
      <c r="F1126" s="3"/>
      <c r="G1126" s="3"/>
      <c r="H1126" s="3"/>
      <c r="I1126" s="3"/>
      <c r="J1126" s="3"/>
      <c r="K1126" s="3"/>
      <c r="L1126" s="3"/>
      <c r="M1126" s="3"/>
      <c r="N1126" s="3"/>
    </row>
    <row r="1127" spans="3:14" x14ac:dyDescent="0.25">
      <c r="C1127" s="13"/>
      <c r="D1127" s="5"/>
      <c r="E1127" s="3"/>
      <c r="F1127" s="3"/>
      <c r="G1127" s="3"/>
      <c r="H1127" s="3"/>
      <c r="I1127" s="3"/>
      <c r="J1127" s="3"/>
      <c r="K1127" s="3"/>
      <c r="L1127" s="3"/>
      <c r="M1127" s="3"/>
      <c r="N1127" s="3"/>
    </row>
    <row r="1128" spans="3:14" x14ac:dyDescent="0.25">
      <c r="C1128" s="13"/>
      <c r="D1128" s="5"/>
      <c r="E1128" s="3"/>
      <c r="F1128" s="3"/>
      <c r="G1128" s="3"/>
      <c r="H1128" s="3"/>
      <c r="I1128" s="3"/>
      <c r="J1128" s="3"/>
      <c r="K1128" s="3"/>
      <c r="L1128" s="3"/>
      <c r="M1128" s="3"/>
      <c r="N1128" s="3"/>
    </row>
    <row r="1129" spans="3:14" x14ac:dyDescent="0.25">
      <c r="C1129" s="13"/>
      <c r="D1129" s="5"/>
      <c r="E1129" s="3"/>
      <c r="F1129" s="3"/>
      <c r="G1129" s="3"/>
      <c r="H1129" s="3"/>
      <c r="I1129" s="3"/>
      <c r="J1129" s="3"/>
      <c r="K1129" s="3"/>
      <c r="L1129" s="3"/>
      <c r="M1129" s="3"/>
      <c r="N1129" s="3"/>
    </row>
    <row r="1130" spans="3:14" x14ac:dyDescent="0.25">
      <c r="C1130" s="13"/>
      <c r="D1130" s="5"/>
      <c r="E1130" s="3"/>
      <c r="F1130" s="3"/>
      <c r="G1130" s="3"/>
      <c r="H1130" s="3"/>
      <c r="I1130" s="3"/>
      <c r="J1130" s="3"/>
      <c r="K1130" s="3"/>
      <c r="L1130" s="3"/>
      <c r="M1130" s="3"/>
      <c r="N1130" s="3"/>
    </row>
    <row r="1131" spans="3:14" x14ac:dyDescent="0.25">
      <c r="C1131" s="13"/>
      <c r="D1131" s="5"/>
      <c r="E1131" s="3"/>
      <c r="F1131" s="3"/>
      <c r="G1131" s="3"/>
      <c r="H1131" s="3"/>
      <c r="I1131" s="3"/>
      <c r="J1131" s="3"/>
      <c r="K1131" s="3"/>
      <c r="L1131" s="3"/>
      <c r="M1131" s="3"/>
      <c r="N1131" s="3"/>
    </row>
    <row r="1132" spans="3:14" x14ac:dyDescent="0.25">
      <c r="C1132" s="13"/>
      <c r="D1132" s="5"/>
      <c r="E1132" s="3"/>
      <c r="F1132" s="3"/>
      <c r="G1132" s="3"/>
      <c r="H1132" s="3"/>
      <c r="I1132" s="3"/>
      <c r="J1132" s="3"/>
      <c r="K1132" s="3"/>
      <c r="L1132" s="3"/>
      <c r="M1132" s="3"/>
      <c r="N1132" s="3"/>
    </row>
    <row r="1133" spans="3:14" x14ac:dyDescent="0.25">
      <c r="C1133" s="13"/>
      <c r="D1133" s="5"/>
      <c r="E1133" s="3"/>
      <c r="F1133" s="3"/>
      <c r="G1133" s="3"/>
      <c r="H1133" s="3"/>
      <c r="I1133" s="3"/>
      <c r="J1133" s="3"/>
      <c r="K1133" s="3"/>
      <c r="L1133" s="3"/>
      <c r="M1133" s="3"/>
      <c r="N1133" s="3"/>
    </row>
    <row r="1134" spans="3:14" x14ac:dyDescent="0.25">
      <c r="C1134" s="13"/>
      <c r="D1134" s="5"/>
      <c r="E1134" s="3"/>
      <c r="F1134" s="3"/>
      <c r="G1134" s="3"/>
      <c r="H1134" s="3"/>
      <c r="I1134" s="3"/>
      <c r="J1134" s="3"/>
      <c r="K1134" s="3"/>
      <c r="L1134" s="3"/>
      <c r="M1134" s="3"/>
      <c r="N1134" s="3"/>
    </row>
    <row r="1135" spans="3:14" x14ac:dyDescent="0.25">
      <c r="C1135" s="13"/>
      <c r="D1135" s="5"/>
      <c r="E1135" s="3"/>
      <c r="F1135" s="3"/>
      <c r="G1135" s="3"/>
      <c r="H1135" s="3"/>
      <c r="I1135" s="3"/>
      <c r="J1135" s="3"/>
      <c r="K1135" s="3"/>
      <c r="L1135" s="3"/>
      <c r="M1135" s="3"/>
      <c r="N1135" s="3"/>
    </row>
    <row r="1136" spans="3:14" x14ac:dyDescent="0.25">
      <c r="C1136" s="13"/>
      <c r="D1136" s="5"/>
      <c r="E1136" s="3"/>
      <c r="F1136" s="3"/>
      <c r="G1136" s="3"/>
      <c r="H1136" s="3"/>
      <c r="I1136" s="3"/>
      <c r="J1136" s="3"/>
      <c r="K1136" s="3"/>
      <c r="L1136" s="3"/>
      <c r="M1136" s="3"/>
      <c r="N1136" s="3"/>
    </row>
    <row r="1137" spans="3:14" x14ac:dyDescent="0.25">
      <c r="C1137" s="13"/>
      <c r="D1137" s="5"/>
      <c r="E1137" s="3"/>
      <c r="F1137" s="3"/>
      <c r="G1137" s="3"/>
      <c r="H1137" s="3"/>
      <c r="I1137" s="3"/>
      <c r="J1137" s="3"/>
      <c r="K1137" s="3"/>
      <c r="L1137" s="3"/>
      <c r="M1137" s="3"/>
      <c r="N1137" s="3"/>
    </row>
    <row r="1138" spans="3:14" x14ac:dyDescent="0.25">
      <c r="C1138" s="13"/>
      <c r="D1138" s="5"/>
      <c r="E1138" s="3"/>
      <c r="F1138" s="3"/>
      <c r="G1138" s="3"/>
      <c r="H1138" s="3"/>
      <c r="I1138" s="3"/>
      <c r="J1138" s="3"/>
      <c r="K1138" s="3"/>
      <c r="L1138" s="3"/>
      <c r="M1138" s="3"/>
      <c r="N1138" s="3"/>
    </row>
    <row r="1139" spans="3:14" x14ac:dyDescent="0.25">
      <c r="C1139" s="13"/>
      <c r="D1139" s="5"/>
      <c r="E1139" s="3"/>
      <c r="F1139" s="3"/>
      <c r="G1139" s="3"/>
      <c r="H1139" s="3"/>
      <c r="I1139" s="3"/>
      <c r="J1139" s="3"/>
      <c r="K1139" s="3"/>
      <c r="L1139" s="3"/>
      <c r="M1139" s="3"/>
      <c r="N1139" s="3"/>
    </row>
    <row r="1140" spans="3:14" x14ac:dyDescent="0.25">
      <c r="C1140" s="13"/>
      <c r="D1140" s="5"/>
      <c r="E1140" s="3"/>
      <c r="F1140" s="3"/>
      <c r="G1140" s="3"/>
      <c r="H1140" s="3"/>
      <c r="I1140" s="3"/>
      <c r="J1140" s="3"/>
      <c r="K1140" s="3"/>
      <c r="L1140" s="3"/>
      <c r="M1140" s="3"/>
      <c r="N1140" s="3"/>
    </row>
    <row r="1141" spans="3:14" x14ac:dyDescent="0.25">
      <c r="C1141" s="13"/>
      <c r="D1141" s="5"/>
      <c r="E1141" s="3"/>
      <c r="F1141" s="3"/>
      <c r="G1141" s="3"/>
      <c r="H1141" s="3"/>
      <c r="I1141" s="3"/>
      <c r="J1141" s="3"/>
      <c r="K1141" s="3"/>
      <c r="L1141" s="3"/>
      <c r="M1141" s="3"/>
      <c r="N1141" s="3"/>
    </row>
    <row r="1142" spans="3:14" x14ac:dyDescent="0.25">
      <c r="C1142" s="13"/>
      <c r="D1142" s="5"/>
      <c r="E1142" s="3"/>
      <c r="F1142" s="3"/>
      <c r="G1142" s="3"/>
      <c r="H1142" s="3"/>
      <c r="I1142" s="3"/>
      <c r="J1142" s="3"/>
      <c r="K1142" s="3"/>
      <c r="L1142" s="3"/>
      <c r="M1142" s="3"/>
      <c r="N1142" s="3"/>
    </row>
    <row r="1143" spans="3:14" x14ac:dyDescent="0.25">
      <c r="C1143" s="13"/>
      <c r="D1143" s="5"/>
      <c r="E1143" s="3"/>
      <c r="F1143" s="3"/>
      <c r="G1143" s="3"/>
      <c r="H1143" s="3"/>
      <c r="I1143" s="3"/>
      <c r="J1143" s="3"/>
      <c r="K1143" s="3"/>
      <c r="L1143" s="3"/>
      <c r="M1143" s="3"/>
      <c r="N1143" s="3"/>
    </row>
    <row r="1144" spans="3:14" x14ac:dyDescent="0.25">
      <c r="C1144" s="13"/>
      <c r="D1144" s="5"/>
      <c r="E1144" s="3"/>
      <c r="F1144" s="3"/>
      <c r="G1144" s="3"/>
      <c r="H1144" s="3"/>
      <c r="I1144" s="3"/>
      <c r="J1144" s="3"/>
      <c r="K1144" s="3"/>
      <c r="L1144" s="3"/>
      <c r="M1144" s="3"/>
      <c r="N1144" s="3"/>
    </row>
    <row r="1145" spans="3:14" x14ac:dyDescent="0.25">
      <c r="C1145" s="13"/>
      <c r="D1145" s="5"/>
      <c r="E1145" s="3"/>
      <c r="F1145" s="3"/>
      <c r="G1145" s="3"/>
      <c r="H1145" s="3"/>
      <c r="I1145" s="3"/>
      <c r="J1145" s="3"/>
      <c r="K1145" s="3"/>
      <c r="L1145" s="3"/>
      <c r="M1145" s="3"/>
      <c r="N1145" s="3"/>
    </row>
    <row r="1146" spans="3:14" x14ac:dyDescent="0.25">
      <c r="C1146" s="13"/>
      <c r="D1146" s="5"/>
      <c r="E1146" s="3"/>
      <c r="F1146" s="3"/>
      <c r="G1146" s="3"/>
      <c r="H1146" s="3"/>
      <c r="I1146" s="3"/>
      <c r="J1146" s="3"/>
      <c r="K1146" s="3"/>
      <c r="L1146" s="3"/>
      <c r="M1146" s="3"/>
      <c r="N1146" s="3"/>
    </row>
    <row r="1147" spans="3:14" x14ac:dyDescent="0.25">
      <c r="C1147" s="13"/>
      <c r="D1147" s="5"/>
      <c r="E1147" s="3"/>
      <c r="F1147" s="3"/>
      <c r="G1147" s="3"/>
      <c r="H1147" s="3"/>
      <c r="I1147" s="3"/>
      <c r="J1147" s="3"/>
      <c r="K1147" s="3"/>
      <c r="L1147" s="3"/>
      <c r="M1147" s="3"/>
      <c r="N1147" s="3"/>
    </row>
    <row r="1148" spans="3:14" x14ac:dyDescent="0.25">
      <c r="C1148" s="13"/>
      <c r="D1148" s="5"/>
      <c r="E1148" s="3"/>
      <c r="F1148" s="3"/>
      <c r="G1148" s="3"/>
      <c r="H1148" s="3"/>
      <c r="I1148" s="3"/>
      <c r="J1148" s="3"/>
      <c r="K1148" s="3"/>
      <c r="L1148" s="3"/>
      <c r="M1148" s="3"/>
      <c r="N1148" s="3"/>
    </row>
    <row r="1149" spans="3:14" x14ac:dyDescent="0.25">
      <c r="C1149" s="13"/>
      <c r="D1149" s="5"/>
      <c r="E1149" s="3"/>
      <c r="F1149" s="3"/>
      <c r="G1149" s="3"/>
      <c r="H1149" s="3"/>
      <c r="I1149" s="3"/>
      <c r="J1149" s="3"/>
      <c r="K1149" s="3"/>
      <c r="L1149" s="3"/>
      <c r="M1149" s="3"/>
      <c r="N1149" s="3"/>
    </row>
    <row r="1150" spans="3:14" x14ac:dyDescent="0.25">
      <c r="C1150" s="13"/>
      <c r="D1150" s="5"/>
      <c r="E1150" s="3"/>
      <c r="F1150" s="3"/>
      <c r="G1150" s="3"/>
      <c r="H1150" s="3"/>
      <c r="I1150" s="3"/>
      <c r="J1150" s="3"/>
      <c r="K1150" s="3"/>
      <c r="L1150" s="3"/>
      <c r="M1150" s="3"/>
      <c r="N1150" s="3"/>
    </row>
    <row r="1151" spans="3:14" x14ac:dyDescent="0.25">
      <c r="C1151" s="13"/>
      <c r="D1151" s="5"/>
      <c r="E1151" s="3"/>
      <c r="F1151" s="3"/>
      <c r="G1151" s="3"/>
      <c r="H1151" s="3"/>
      <c r="I1151" s="3"/>
      <c r="J1151" s="3"/>
      <c r="K1151" s="3"/>
      <c r="L1151" s="3"/>
      <c r="M1151" s="3"/>
      <c r="N1151" s="3"/>
    </row>
    <row r="1152" spans="3:14" x14ac:dyDescent="0.25">
      <c r="C1152" s="13"/>
      <c r="D1152" s="5"/>
      <c r="E1152" s="3"/>
      <c r="F1152" s="3"/>
      <c r="G1152" s="3"/>
      <c r="H1152" s="3"/>
      <c r="I1152" s="3"/>
      <c r="J1152" s="3"/>
      <c r="K1152" s="3"/>
      <c r="L1152" s="3"/>
      <c r="M1152" s="3"/>
      <c r="N1152" s="3"/>
    </row>
    <row r="1153" spans="3:14" x14ac:dyDescent="0.25">
      <c r="C1153" s="13"/>
      <c r="D1153" s="5"/>
      <c r="E1153" s="3"/>
      <c r="F1153" s="3"/>
      <c r="G1153" s="3"/>
      <c r="H1153" s="3"/>
      <c r="I1153" s="3"/>
      <c r="J1153" s="3"/>
      <c r="K1153" s="3"/>
      <c r="L1153" s="3"/>
      <c r="M1153" s="3"/>
      <c r="N1153" s="3"/>
    </row>
    <row r="1154" spans="3:14" x14ac:dyDescent="0.25">
      <c r="C1154" s="13"/>
      <c r="D1154" s="5"/>
      <c r="E1154" s="3"/>
      <c r="F1154" s="3"/>
      <c r="G1154" s="3"/>
      <c r="H1154" s="3"/>
      <c r="I1154" s="3"/>
      <c r="J1154" s="3"/>
      <c r="K1154" s="3"/>
      <c r="L1154" s="3"/>
      <c r="M1154" s="3"/>
      <c r="N1154" s="3"/>
    </row>
    <row r="1155" spans="3:14" x14ac:dyDescent="0.25">
      <c r="C1155" s="13"/>
      <c r="D1155" s="5"/>
      <c r="E1155" s="3"/>
      <c r="F1155" s="3"/>
      <c r="G1155" s="3"/>
      <c r="H1155" s="3"/>
      <c r="I1155" s="3"/>
      <c r="J1155" s="3"/>
      <c r="K1155" s="3"/>
      <c r="L1155" s="3"/>
      <c r="M1155" s="3"/>
      <c r="N1155" s="3"/>
    </row>
    <row r="1156" spans="3:14" x14ac:dyDescent="0.25">
      <c r="C1156" s="13"/>
      <c r="D1156" s="5"/>
      <c r="E1156" s="3"/>
      <c r="F1156" s="3"/>
      <c r="G1156" s="3"/>
      <c r="H1156" s="3"/>
      <c r="I1156" s="3"/>
      <c r="J1156" s="3"/>
      <c r="K1156" s="3"/>
      <c r="L1156" s="3"/>
      <c r="M1156" s="3"/>
      <c r="N1156" s="3"/>
    </row>
    <row r="1157" spans="3:14" x14ac:dyDescent="0.25">
      <c r="C1157" s="13"/>
      <c r="D1157" s="5"/>
      <c r="E1157" s="3"/>
      <c r="F1157" s="3"/>
      <c r="G1157" s="3"/>
      <c r="H1157" s="3"/>
      <c r="I1157" s="3"/>
      <c r="J1157" s="3"/>
      <c r="K1157" s="3"/>
      <c r="L1157" s="3"/>
      <c r="M1157" s="3"/>
      <c r="N1157" s="3"/>
    </row>
    <row r="1158" spans="3:14" x14ac:dyDescent="0.25">
      <c r="C1158" s="13"/>
      <c r="D1158" s="5"/>
      <c r="E1158" s="3"/>
      <c r="F1158" s="3"/>
      <c r="G1158" s="3"/>
      <c r="H1158" s="3"/>
      <c r="I1158" s="3"/>
      <c r="J1158" s="3"/>
      <c r="K1158" s="3"/>
      <c r="L1158" s="3"/>
      <c r="M1158" s="3"/>
      <c r="N1158" s="3"/>
    </row>
    <row r="1159" spans="3:14" x14ac:dyDescent="0.25">
      <c r="C1159" s="13"/>
      <c r="D1159" s="5"/>
      <c r="E1159" s="3"/>
      <c r="F1159" s="3"/>
      <c r="G1159" s="3"/>
      <c r="H1159" s="3"/>
      <c r="I1159" s="3"/>
      <c r="J1159" s="3"/>
      <c r="K1159" s="3"/>
      <c r="L1159" s="3"/>
      <c r="M1159" s="3"/>
      <c r="N1159" s="3"/>
    </row>
    <row r="1160" spans="3:14" x14ac:dyDescent="0.25">
      <c r="C1160" s="13"/>
      <c r="D1160" s="5"/>
      <c r="E1160" s="3"/>
      <c r="F1160" s="3"/>
      <c r="G1160" s="3"/>
      <c r="H1160" s="3"/>
      <c r="I1160" s="3"/>
      <c r="J1160" s="3"/>
      <c r="K1160" s="3"/>
      <c r="L1160" s="3"/>
      <c r="M1160" s="3"/>
      <c r="N1160" s="3"/>
    </row>
    <row r="1161" spans="3:14" x14ac:dyDescent="0.25">
      <c r="C1161" s="13"/>
      <c r="D1161" s="5"/>
      <c r="E1161" s="3"/>
      <c r="F1161" s="3"/>
      <c r="G1161" s="3"/>
      <c r="H1161" s="3"/>
      <c r="I1161" s="3"/>
      <c r="J1161" s="3"/>
      <c r="K1161" s="3"/>
      <c r="L1161" s="3"/>
      <c r="M1161" s="3"/>
      <c r="N1161" s="3"/>
    </row>
    <row r="1162" spans="3:14" x14ac:dyDescent="0.25">
      <c r="C1162" s="13"/>
      <c r="D1162" s="5"/>
      <c r="E1162" s="3"/>
      <c r="F1162" s="3"/>
      <c r="G1162" s="3"/>
      <c r="H1162" s="3"/>
      <c r="I1162" s="3"/>
      <c r="J1162" s="3"/>
      <c r="K1162" s="3"/>
      <c r="L1162" s="3"/>
      <c r="M1162" s="3"/>
      <c r="N1162" s="3"/>
    </row>
    <row r="1163" spans="3:14" x14ac:dyDescent="0.25">
      <c r="C1163" s="13"/>
      <c r="D1163" s="5"/>
      <c r="E1163" s="3"/>
      <c r="F1163" s="3"/>
      <c r="G1163" s="3"/>
      <c r="H1163" s="3"/>
      <c r="I1163" s="3"/>
      <c r="J1163" s="3"/>
      <c r="K1163" s="3"/>
      <c r="L1163" s="3"/>
      <c r="M1163" s="3"/>
      <c r="N1163" s="3"/>
    </row>
    <row r="1164" spans="3:14" x14ac:dyDescent="0.25">
      <c r="C1164" s="13"/>
      <c r="D1164" s="5"/>
      <c r="E1164" s="3"/>
      <c r="F1164" s="3"/>
      <c r="G1164" s="3"/>
      <c r="H1164" s="3"/>
      <c r="I1164" s="3"/>
      <c r="J1164" s="3"/>
      <c r="K1164" s="3"/>
      <c r="L1164" s="3"/>
      <c r="M1164" s="3"/>
      <c r="N1164" s="3"/>
    </row>
    <row r="1165" spans="3:14" x14ac:dyDescent="0.25">
      <c r="C1165" s="13"/>
      <c r="D1165" s="5"/>
      <c r="E1165" s="3"/>
      <c r="F1165" s="3"/>
      <c r="G1165" s="3"/>
      <c r="H1165" s="3"/>
      <c r="I1165" s="3"/>
      <c r="J1165" s="3"/>
      <c r="K1165" s="3"/>
      <c r="L1165" s="3"/>
      <c r="M1165" s="3"/>
      <c r="N1165" s="3"/>
    </row>
    <row r="1166" spans="3:14" x14ac:dyDescent="0.25">
      <c r="C1166" s="13"/>
      <c r="D1166" s="5"/>
      <c r="E1166" s="3"/>
      <c r="F1166" s="3"/>
      <c r="G1166" s="3"/>
      <c r="H1166" s="3"/>
      <c r="I1166" s="3"/>
      <c r="J1166" s="3"/>
      <c r="K1166" s="3"/>
      <c r="L1166" s="3"/>
      <c r="M1166" s="3"/>
      <c r="N1166" s="3"/>
    </row>
    <row r="1167" spans="3:14" x14ac:dyDescent="0.25">
      <c r="C1167" s="13"/>
      <c r="D1167" s="5"/>
      <c r="E1167" s="3"/>
      <c r="F1167" s="3"/>
      <c r="G1167" s="3"/>
      <c r="H1167" s="3"/>
      <c r="I1167" s="3"/>
      <c r="J1167" s="3"/>
      <c r="K1167" s="3"/>
      <c r="L1167" s="3"/>
      <c r="M1167" s="3"/>
      <c r="N1167" s="3"/>
    </row>
    <row r="1168" spans="3:14" x14ac:dyDescent="0.25">
      <c r="C1168" s="13"/>
      <c r="D1168" s="5"/>
      <c r="E1168" s="3"/>
      <c r="F1168" s="3"/>
      <c r="G1168" s="3"/>
      <c r="H1168" s="3"/>
      <c r="I1168" s="3"/>
      <c r="J1168" s="3"/>
      <c r="K1168" s="3"/>
      <c r="L1168" s="3"/>
      <c r="M1168" s="3"/>
      <c r="N1168" s="3"/>
    </row>
    <row r="1169" spans="3:14" x14ac:dyDescent="0.25">
      <c r="C1169" s="13"/>
      <c r="D1169" s="5"/>
      <c r="E1169" s="3"/>
      <c r="F1169" s="3"/>
      <c r="G1169" s="3"/>
      <c r="H1169" s="3"/>
      <c r="I1169" s="3"/>
      <c r="J1169" s="3"/>
      <c r="K1169" s="3"/>
      <c r="L1169" s="3"/>
      <c r="M1169" s="3"/>
      <c r="N1169" s="3"/>
    </row>
    <row r="1170" spans="3:14" x14ac:dyDescent="0.25">
      <c r="C1170" s="13"/>
      <c r="D1170" s="5"/>
      <c r="E1170" s="3"/>
      <c r="F1170" s="3"/>
      <c r="G1170" s="3"/>
      <c r="H1170" s="3"/>
      <c r="I1170" s="3"/>
      <c r="J1170" s="3"/>
      <c r="K1170" s="3"/>
      <c r="L1170" s="3"/>
      <c r="M1170" s="3"/>
      <c r="N1170" s="3"/>
    </row>
    <row r="1171" spans="3:14" x14ac:dyDescent="0.25">
      <c r="C1171" s="13"/>
      <c r="D1171" s="5"/>
      <c r="E1171" s="3"/>
      <c r="F1171" s="3"/>
      <c r="G1171" s="3"/>
      <c r="H1171" s="3"/>
      <c r="I1171" s="3"/>
      <c r="J1171" s="3"/>
      <c r="K1171" s="3"/>
      <c r="L1171" s="3"/>
      <c r="M1171" s="3"/>
      <c r="N1171" s="3"/>
    </row>
    <row r="1172" spans="3:14" x14ac:dyDescent="0.25">
      <c r="C1172" s="13"/>
      <c r="D1172" s="5"/>
      <c r="E1172" s="3"/>
      <c r="F1172" s="3"/>
      <c r="G1172" s="3"/>
      <c r="H1172" s="3"/>
      <c r="I1172" s="3"/>
      <c r="J1172" s="3"/>
      <c r="K1172" s="3"/>
      <c r="L1172" s="3"/>
      <c r="M1172" s="3"/>
      <c r="N1172" s="3"/>
    </row>
    <row r="1173" spans="3:14" x14ac:dyDescent="0.25">
      <c r="C1173" s="13"/>
      <c r="D1173" s="5"/>
      <c r="E1173" s="3"/>
      <c r="F1173" s="3"/>
      <c r="G1173" s="3"/>
      <c r="H1173" s="3"/>
      <c r="I1173" s="3"/>
      <c r="J1173" s="3"/>
      <c r="K1173" s="3"/>
      <c r="L1173" s="3"/>
      <c r="M1173" s="3"/>
      <c r="N1173" s="3"/>
    </row>
    <row r="1174" spans="3:14" x14ac:dyDescent="0.25">
      <c r="C1174" s="13"/>
      <c r="D1174" s="5"/>
      <c r="E1174" s="3"/>
      <c r="F1174" s="3"/>
      <c r="G1174" s="3"/>
      <c r="H1174" s="3"/>
      <c r="I1174" s="3"/>
      <c r="J1174" s="3"/>
      <c r="K1174" s="3"/>
      <c r="L1174" s="3"/>
      <c r="M1174" s="3"/>
      <c r="N1174" s="3"/>
    </row>
    <row r="1175" spans="3:14" x14ac:dyDescent="0.25">
      <c r="C1175" s="13"/>
      <c r="D1175" s="5"/>
      <c r="E1175" s="3"/>
      <c r="F1175" s="3"/>
      <c r="G1175" s="3"/>
      <c r="H1175" s="3"/>
      <c r="I1175" s="3"/>
      <c r="J1175" s="3"/>
      <c r="K1175" s="3"/>
      <c r="L1175" s="3"/>
      <c r="M1175" s="3"/>
      <c r="N1175" s="3"/>
    </row>
    <row r="1176" spans="3:14" x14ac:dyDescent="0.25">
      <c r="C1176" s="13"/>
      <c r="D1176" s="5"/>
      <c r="E1176" s="3"/>
      <c r="F1176" s="3"/>
      <c r="G1176" s="3"/>
      <c r="H1176" s="3"/>
      <c r="I1176" s="3"/>
      <c r="J1176" s="3"/>
      <c r="K1176" s="3"/>
      <c r="L1176" s="3"/>
      <c r="M1176" s="3"/>
      <c r="N1176" s="3"/>
    </row>
    <row r="1177" spans="3:14" x14ac:dyDescent="0.25">
      <c r="C1177" s="13"/>
      <c r="D1177" s="5"/>
      <c r="E1177" s="3"/>
      <c r="F1177" s="3"/>
      <c r="G1177" s="3"/>
      <c r="H1177" s="3"/>
      <c r="I1177" s="3"/>
      <c r="J1177" s="3"/>
      <c r="K1177" s="3"/>
      <c r="L1177" s="3"/>
      <c r="M1177" s="3"/>
      <c r="N1177" s="3"/>
    </row>
    <row r="1178" spans="3:14" x14ac:dyDescent="0.25">
      <c r="C1178" s="13"/>
      <c r="D1178" s="5"/>
      <c r="E1178" s="3"/>
      <c r="F1178" s="3"/>
      <c r="G1178" s="3"/>
      <c r="H1178" s="3"/>
      <c r="I1178" s="3"/>
      <c r="J1178" s="3"/>
      <c r="K1178" s="3"/>
      <c r="L1178" s="3"/>
      <c r="M1178" s="3"/>
      <c r="N1178" s="3"/>
    </row>
    <row r="1179" spans="3:14" x14ac:dyDescent="0.25">
      <c r="C1179" s="13"/>
      <c r="D1179" s="5"/>
      <c r="E1179" s="3"/>
      <c r="F1179" s="3"/>
      <c r="G1179" s="3"/>
      <c r="H1179" s="3"/>
      <c r="I1179" s="3"/>
      <c r="J1179" s="3"/>
      <c r="K1179" s="3"/>
      <c r="L1179" s="3"/>
      <c r="M1179" s="3"/>
      <c r="N1179" s="3"/>
    </row>
    <row r="1180" spans="3:14" x14ac:dyDescent="0.25">
      <c r="C1180" s="13"/>
      <c r="D1180" s="5"/>
      <c r="E1180" s="3"/>
      <c r="F1180" s="3"/>
      <c r="G1180" s="3"/>
      <c r="H1180" s="3"/>
      <c r="I1180" s="3"/>
      <c r="J1180" s="3"/>
      <c r="K1180" s="3"/>
      <c r="L1180" s="3"/>
      <c r="M1180" s="3"/>
      <c r="N1180" s="3"/>
    </row>
    <row r="1181" spans="3:14" x14ac:dyDescent="0.25">
      <c r="C1181" s="13"/>
      <c r="D1181" s="5"/>
      <c r="E1181" s="3"/>
      <c r="F1181" s="3"/>
      <c r="G1181" s="3"/>
      <c r="H1181" s="3"/>
      <c r="I1181" s="3"/>
      <c r="J1181" s="3"/>
      <c r="K1181" s="3"/>
      <c r="L1181" s="3"/>
      <c r="M1181" s="3"/>
      <c r="N1181" s="3"/>
    </row>
    <row r="1182" spans="3:14" x14ac:dyDescent="0.25">
      <c r="C1182" s="13"/>
      <c r="D1182" s="5"/>
      <c r="E1182" s="3"/>
      <c r="F1182" s="3"/>
      <c r="G1182" s="3"/>
      <c r="H1182" s="3"/>
      <c r="I1182" s="3"/>
      <c r="J1182" s="3"/>
      <c r="K1182" s="3"/>
      <c r="L1182" s="3"/>
      <c r="M1182" s="3"/>
      <c r="N1182" s="3"/>
    </row>
    <row r="1183" spans="3:14" x14ac:dyDescent="0.25">
      <c r="C1183" s="13"/>
      <c r="D1183" s="5"/>
      <c r="E1183" s="3"/>
      <c r="F1183" s="3"/>
      <c r="G1183" s="3"/>
      <c r="H1183" s="3"/>
      <c r="I1183" s="3"/>
      <c r="J1183" s="3"/>
      <c r="K1183" s="3"/>
      <c r="L1183" s="3"/>
      <c r="M1183" s="3"/>
      <c r="N1183" s="3"/>
    </row>
    <row r="1184" spans="3:14" x14ac:dyDescent="0.25">
      <c r="C1184" s="13"/>
      <c r="D1184" s="5"/>
      <c r="E1184" s="3"/>
      <c r="F1184" s="3"/>
      <c r="G1184" s="3"/>
      <c r="H1184" s="3"/>
      <c r="I1184" s="3"/>
      <c r="J1184" s="3"/>
      <c r="K1184" s="3"/>
      <c r="L1184" s="3"/>
      <c r="M1184" s="3"/>
      <c r="N1184" s="3"/>
    </row>
    <row r="1185" spans="3:14" x14ac:dyDescent="0.25">
      <c r="C1185" s="13"/>
      <c r="D1185" s="5"/>
      <c r="E1185" s="3"/>
      <c r="F1185" s="3"/>
      <c r="G1185" s="3"/>
      <c r="H1185" s="3"/>
      <c r="I1185" s="3"/>
      <c r="J1185" s="3"/>
      <c r="K1185" s="3"/>
      <c r="L1185" s="3"/>
      <c r="M1185" s="3"/>
      <c r="N1185" s="3"/>
    </row>
  </sheetData>
  <mergeCells count="10">
    <mergeCell ref="A2:N2"/>
    <mergeCell ref="K6:L6"/>
    <mergeCell ref="M6:N6"/>
    <mergeCell ref="A8:B8"/>
    <mergeCell ref="A6:B7"/>
    <mergeCell ref="C6:C7"/>
    <mergeCell ref="D6:D7"/>
    <mergeCell ref="E6:F6"/>
    <mergeCell ref="G6:H6"/>
    <mergeCell ref="I6:J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2:T105"/>
  <sheetViews>
    <sheetView tabSelected="1" zoomScale="90" zoomScaleNormal="90" workbookViewId="0">
      <selection activeCell="C31" sqref="C31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89.7109375" customWidth="1"/>
    <col min="4" max="4" width="9" customWidth="1"/>
    <col min="5" max="5" width="8" customWidth="1"/>
    <col min="6" max="6" width="5.7109375" customWidth="1"/>
    <col min="7" max="7" width="15.42578125" customWidth="1"/>
    <col min="8" max="8" width="9.140625" customWidth="1"/>
    <col min="9" max="9" width="8.85546875" customWidth="1"/>
    <col min="10" max="10" width="11.42578125" customWidth="1"/>
    <col min="11" max="11" width="8.5703125" customWidth="1"/>
    <col min="13" max="13" width="8.42578125" customWidth="1"/>
    <col min="14" max="14" width="9.5703125" customWidth="1"/>
  </cols>
  <sheetData>
    <row r="2" spans="2:20" x14ac:dyDescent="0.25">
      <c r="B2" s="61" t="s">
        <v>1456</v>
      </c>
      <c r="C2" s="61"/>
      <c r="D2" s="61"/>
      <c r="E2" s="61"/>
      <c r="F2" s="60"/>
      <c r="G2" s="60"/>
      <c r="H2" s="60"/>
      <c r="I2" s="60"/>
    </row>
    <row r="3" spans="2:20" x14ac:dyDescent="0.25">
      <c r="B3" s="62" t="s">
        <v>2413</v>
      </c>
      <c r="C3" s="62"/>
      <c r="D3" s="62"/>
      <c r="E3" s="62"/>
      <c r="F3" s="60"/>
      <c r="G3" s="8" t="s">
        <v>268</v>
      </c>
      <c r="H3" s="60"/>
      <c r="I3" s="60"/>
    </row>
    <row r="4" spans="2:20" ht="15.75" thickBot="1" x14ac:dyDescent="0.3">
      <c r="T4" s="21"/>
    </row>
    <row r="5" spans="2:20" ht="15.75" thickBot="1" x14ac:dyDescent="0.3">
      <c r="B5" s="16" t="s">
        <v>263</v>
      </c>
      <c r="C5" s="16" t="s">
        <v>1223</v>
      </c>
      <c r="D5" s="17" t="s">
        <v>264</v>
      </c>
      <c r="E5" s="17" t="s">
        <v>265</v>
      </c>
      <c r="G5" s="18" t="s">
        <v>269</v>
      </c>
      <c r="H5" s="19" t="s">
        <v>270</v>
      </c>
      <c r="I5" s="20" t="s">
        <v>265</v>
      </c>
      <c r="L5" s="59"/>
      <c r="N5" s="59"/>
      <c r="T5" s="21"/>
    </row>
    <row r="6" spans="2:20" x14ac:dyDescent="0.25">
      <c r="B6" s="63" t="s">
        <v>266</v>
      </c>
      <c r="C6" s="64"/>
      <c r="D6" s="65">
        <f>+D7+D13+D16+D22+D26+D36+D41+D44+D48+D50+D53+D55+D58+D61+D64+D68+D70+D72+D75+D77+D79+D81+D83+D85+D87+D89+D91+D93+D95+D97+D99</f>
        <v>15717</v>
      </c>
      <c r="E6" s="72">
        <f>D6/$D$6*100</f>
        <v>100</v>
      </c>
      <c r="F6" s="84"/>
      <c r="G6" s="66" t="s">
        <v>264</v>
      </c>
      <c r="H6" s="67">
        <f>+H7+H10+H13+H16+H19</f>
        <v>15717</v>
      </c>
      <c r="I6" s="68">
        <f>SUM(I7:I11)</f>
        <v>159.1557862529308</v>
      </c>
      <c r="K6" s="34"/>
      <c r="L6" s="28"/>
      <c r="M6" s="34"/>
      <c r="N6" s="28"/>
      <c r="T6" s="21"/>
    </row>
    <row r="7" spans="2:20" x14ac:dyDescent="0.25">
      <c r="B7" s="69" t="s">
        <v>125</v>
      </c>
      <c r="C7" s="70"/>
      <c r="D7" s="71">
        <v>1530</v>
      </c>
      <c r="E7" s="72">
        <f>D7/$D$6*100</f>
        <v>9.7346821912578729</v>
      </c>
      <c r="F7" s="84"/>
      <c r="G7" s="73" t="s">
        <v>6</v>
      </c>
      <c r="H7" s="74">
        <f>+H8+H9</f>
        <v>3584</v>
      </c>
      <c r="I7" s="75">
        <f>+H7/$H$6*100</f>
        <v>22.803333969587072</v>
      </c>
      <c r="K7" s="34"/>
      <c r="L7" s="28"/>
      <c r="M7" s="34"/>
      <c r="N7" s="28"/>
      <c r="T7" s="21"/>
    </row>
    <row r="8" spans="2:20" x14ac:dyDescent="0.25">
      <c r="B8" s="64" t="s">
        <v>12</v>
      </c>
      <c r="C8" s="84" t="s">
        <v>13</v>
      </c>
      <c r="D8" s="85">
        <v>1520</v>
      </c>
      <c r="E8" s="76">
        <f>D8/$D$7*100</f>
        <v>99.346405228758172</v>
      </c>
      <c r="F8" s="84"/>
      <c r="G8" s="77" t="s">
        <v>1</v>
      </c>
      <c r="H8" s="78">
        <v>1861</v>
      </c>
      <c r="I8" s="79">
        <f>+H8/$H$7*100</f>
        <v>51.925223214285708</v>
      </c>
      <c r="K8" s="34"/>
      <c r="L8" s="28"/>
      <c r="M8" s="34"/>
      <c r="N8" s="28"/>
      <c r="T8" s="21"/>
    </row>
    <row r="9" spans="2:20" x14ac:dyDescent="0.25">
      <c r="B9" s="64" t="s">
        <v>719</v>
      </c>
      <c r="C9" s="84" t="s">
        <v>720</v>
      </c>
      <c r="D9" s="85">
        <v>6</v>
      </c>
      <c r="E9" s="76">
        <f t="shared" ref="E9:E14" si="0">D9/$D$7*100</f>
        <v>0.39215686274509803</v>
      </c>
      <c r="F9" s="84"/>
      <c r="G9" s="77" t="s">
        <v>2</v>
      </c>
      <c r="H9" s="78">
        <v>1723</v>
      </c>
      <c r="I9" s="79">
        <f>+H9/$H$7*100</f>
        <v>48.074776785714285</v>
      </c>
      <c r="K9" s="34"/>
      <c r="L9" s="28"/>
      <c r="M9" s="34"/>
      <c r="N9" s="28"/>
      <c r="O9" s="21"/>
      <c r="P9" s="21"/>
      <c r="Q9" s="21"/>
      <c r="R9" s="21"/>
      <c r="S9" s="21"/>
      <c r="T9" s="21"/>
    </row>
    <row r="10" spans="2:20" x14ac:dyDescent="0.25">
      <c r="B10" s="64" t="s">
        <v>291</v>
      </c>
      <c r="C10" s="84" t="s">
        <v>292</v>
      </c>
      <c r="D10" s="85">
        <v>2</v>
      </c>
      <c r="E10" s="76">
        <f t="shared" si="0"/>
        <v>0.13071895424836599</v>
      </c>
      <c r="F10" s="84"/>
      <c r="G10" s="73" t="s">
        <v>271</v>
      </c>
      <c r="H10" s="74">
        <f>+H11+H12</f>
        <v>670</v>
      </c>
      <c r="I10" s="75">
        <f>+H10/$H$6*100</f>
        <v>4.2629000445377621</v>
      </c>
      <c r="K10" s="34"/>
      <c r="L10" s="28"/>
      <c r="M10" s="34"/>
      <c r="N10" s="28"/>
      <c r="O10" s="21"/>
      <c r="P10" s="21"/>
      <c r="Q10" s="21"/>
      <c r="R10" s="21"/>
      <c r="S10" s="21"/>
      <c r="T10" s="21"/>
    </row>
    <row r="11" spans="2:20" x14ac:dyDescent="0.25">
      <c r="B11" s="64" t="s">
        <v>1461</v>
      </c>
      <c r="C11" s="84" t="s">
        <v>1462</v>
      </c>
      <c r="D11" s="85">
        <v>1</v>
      </c>
      <c r="E11" s="76">
        <f t="shared" si="0"/>
        <v>6.5359477124182996E-2</v>
      </c>
      <c r="F11" s="84"/>
      <c r="G11" s="77" t="s">
        <v>1</v>
      </c>
      <c r="H11" s="78">
        <v>215</v>
      </c>
      <c r="I11" s="79">
        <f>+H11/$H$10*100</f>
        <v>32.089552238805972</v>
      </c>
      <c r="K11" s="34"/>
      <c r="L11" s="28"/>
      <c r="M11" s="34"/>
      <c r="N11" s="28"/>
      <c r="O11" s="21"/>
      <c r="P11" s="21"/>
      <c r="Q11" s="21"/>
      <c r="R11" s="21"/>
      <c r="S11" s="21"/>
      <c r="T11" s="21"/>
    </row>
    <row r="12" spans="2:20" x14ac:dyDescent="0.25">
      <c r="B12" s="64" t="s">
        <v>289</v>
      </c>
      <c r="C12" s="84" t="s">
        <v>290</v>
      </c>
      <c r="D12" s="85">
        <v>1</v>
      </c>
      <c r="E12" s="76">
        <f t="shared" si="0"/>
        <v>6.5359477124182996E-2</v>
      </c>
      <c r="F12" s="84"/>
      <c r="G12" s="77" t="s">
        <v>2</v>
      </c>
      <c r="H12" s="78">
        <v>455</v>
      </c>
      <c r="I12" s="79">
        <f>+H12/$H$10*100</f>
        <v>67.910447761194021</v>
      </c>
      <c r="K12" s="34"/>
      <c r="L12" s="28"/>
      <c r="M12" s="34"/>
      <c r="N12" s="28"/>
      <c r="O12" s="21"/>
      <c r="P12" s="21"/>
      <c r="Q12" s="21"/>
      <c r="R12" s="21"/>
      <c r="S12" s="21"/>
      <c r="T12" s="21"/>
    </row>
    <row r="13" spans="2:20" x14ac:dyDescent="0.25">
      <c r="B13" s="69" t="s">
        <v>131</v>
      </c>
      <c r="C13" s="70"/>
      <c r="D13" s="71">
        <v>325</v>
      </c>
      <c r="E13" s="72">
        <f>D13/$D$6*100</f>
        <v>2.0678246484698097</v>
      </c>
      <c r="F13" s="84"/>
      <c r="G13" s="73" t="s">
        <v>5</v>
      </c>
      <c r="H13" s="74">
        <f>+H14+H15</f>
        <v>3775</v>
      </c>
      <c r="I13" s="75">
        <f>+H13/$H$6*100</f>
        <v>24.01857860914933</v>
      </c>
      <c r="K13" s="34"/>
      <c r="L13" s="28"/>
      <c r="M13" s="34"/>
      <c r="N13" s="28"/>
      <c r="O13" s="34"/>
      <c r="P13" s="21"/>
      <c r="Q13" s="21"/>
      <c r="R13" s="21"/>
      <c r="S13" s="21"/>
      <c r="T13" s="21"/>
    </row>
    <row r="14" spans="2:20" x14ac:dyDescent="0.25">
      <c r="B14" s="64" t="s">
        <v>20</v>
      </c>
      <c r="C14" s="84" t="s">
        <v>21</v>
      </c>
      <c r="D14" s="85">
        <v>324</v>
      </c>
      <c r="E14" s="76">
        <f>D14/$D$13*100</f>
        <v>99.692307692307693</v>
      </c>
      <c r="F14" s="84"/>
      <c r="G14" s="77" t="s">
        <v>1</v>
      </c>
      <c r="H14" s="78">
        <v>978</v>
      </c>
      <c r="I14" s="79">
        <f>+H14/$H$13*100</f>
        <v>25.90728476821192</v>
      </c>
      <c r="K14" s="34"/>
      <c r="L14" s="28"/>
      <c r="M14" s="34"/>
      <c r="N14" s="28"/>
      <c r="O14" s="34"/>
      <c r="P14" s="21"/>
      <c r="Q14" s="21"/>
      <c r="R14" s="21"/>
      <c r="S14" s="21"/>
      <c r="T14" s="21"/>
    </row>
    <row r="15" spans="2:20" x14ac:dyDescent="0.25">
      <c r="B15" s="64" t="s">
        <v>18</v>
      </c>
      <c r="C15" s="84" t="s">
        <v>19</v>
      </c>
      <c r="D15" s="85">
        <v>1</v>
      </c>
      <c r="E15" s="76">
        <f>D15/$D$13*100</f>
        <v>0.30769230769230771</v>
      </c>
      <c r="F15" s="84"/>
      <c r="G15" s="77" t="s">
        <v>2</v>
      </c>
      <c r="H15" s="78">
        <v>2797</v>
      </c>
      <c r="I15" s="79">
        <f>+H15/$H$13*100</f>
        <v>74.092715231788077</v>
      </c>
      <c r="K15" s="34"/>
      <c r="L15" s="28"/>
      <c r="M15" s="34"/>
      <c r="N15" s="28"/>
      <c r="O15" s="34"/>
      <c r="P15" s="21"/>
      <c r="Q15" s="21"/>
      <c r="R15" s="21"/>
      <c r="S15" s="21"/>
      <c r="T15" s="21"/>
    </row>
    <row r="16" spans="2:20" x14ac:dyDescent="0.25">
      <c r="B16" s="69" t="s">
        <v>372</v>
      </c>
      <c r="C16" s="84"/>
      <c r="D16" s="71">
        <v>191</v>
      </c>
      <c r="E16" s="72">
        <f>D16/$D$6*100</f>
        <v>1.2152446395622574</v>
      </c>
      <c r="F16" s="84"/>
      <c r="G16" s="73" t="s">
        <v>7</v>
      </c>
      <c r="H16" s="74">
        <f>+H17+H18</f>
        <v>5577</v>
      </c>
      <c r="I16" s="75">
        <f>+H16/$H$6*100</f>
        <v>35.483870967741936</v>
      </c>
      <c r="K16" s="34"/>
      <c r="L16" s="28"/>
      <c r="M16" s="34"/>
      <c r="N16" s="28"/>
      <c r="O16" s="34"/>
      <c r="P16" s="21"/>
      <c r="Q16" s="21"/>
      <c r="R16" s="21"/>
      <c r="S16" s="21"/>
      <c r="T16" s="21"/>
    </row>
    <row r="17" spans="2:20" x14ac:dyDescent="0.25">
      <c r="B17" s="64" t="s">
        <v>303</v>
      </c>
      <c r="C17" s="84" t="s">
        <v>304</v>
      </c>
      <c r="D17" s="85">
        <v>167</v>
      </c>
      <c r="E17" s="76">
        <f>D17/$D$16*100</f>
        <v>87.434554973821989</v>
      </c>
      <c r="F17" s="84"/>
      <c r="G17" s="77" t="s">
        <v>1</v>
      </c>
      <c r="H17" s="78">
        <v>2020</v>
      </c>
      <c r="I17" s="79">
        <f>+H17/$H$16*100</f>
        <v>36.22019006634391</v>
      </c>
      <c r="K17" s="34"/>
      <c r="L17" s="28"/>
      <c r="M17" s="34"/>
      <c r="N17" s="28"/>
      <c r="O17" s="34"/>
      <c r="P17" s="21"/>
      <c r="Q17" s="21"/>
      <c r="R17" s="21"/>
      <c r="S17" s="21"/>
      <c r="T17" s="21"/>
    </row>
    <row r="18" spans="2:20" x14ac:dyDescent="0.25">
      <c r="B18" s="64" t="s">
        <v>1493</v>
      </c>
      <c r="C18" s="84" t="s">
        <v>1494</v>
      </c>
      <c r="D18" s="85">
        <v>18</v>
      </c>
      <c r="E18" s="76">
        <f t="shared" ref="E17:E23" si="1">D18/$D$13*100</f>
        <v>5.5384615384615383</v>
      </c>
      <c r="F18" s="84"/>
      <c r="G18" s="77" t="s">
        <v>2</v>
      </c>
      <c r="H18" s="78">
        <v>3557</v>
      </c>
      <c r="I18" s="79">
        <f>+H18/$H$16*100</f>
        <v>63.779809933656082</v>
      </c>
      <c r="K18" s="34"/>
      <c r="L18" s="28"/>
      <c r="M18" s="34"/>
      <c r="N18" s="28"/>
      <c r="O18" s="34"/>
      <c r="P18" s="21"/>
      <c r="Q18" s="21"/>
      <c r="R18" s="21"/>
      <c r="S18" s="21"/>
      <c r="T18" s="21"/>
    </row>
    <row r="19" spans="2:20" x14ac:dyDescent="0.25">
      <c r="B19" s="64" t="s">
        <v>1495</v>
      </c>
      <c r="C19" s="84" t="s">
        <v>1496</v>
      </c>
      <c r="D19" s="85">
        <v>4</v>
      </c>
      <c r="E19" s="76">
        <f t="shared" si="1"/>
        <v>1.2307692307692308</v>
      </c>
      <c r="F19" s="84"/>
      <c r="G19" s="73" t="s">
        <v>8</v>
      </c>
      <c r="H19" s="74">
        <f>+H20+H21</f>
        <v>2111</v>
      </c>
      <c r="I19" s="75">
        <f>+H19/$H$6*100</f>
        <v>13.431316408983903</v>
      </c>
      <c r="K19" s="34"/>
      <c r="L19" s="28"/>
      <c r="M19" s="34"/>
      <c r="N19" s="28"/>
      <c r="O19" s="34"/>
      <c r="P19" s="21"/>
      <c r="Q19" s="21"/>
      <c r="R19" s="21"/>
      <c r="S19" s="21"/>
      <c r="T19" s="21"/>
    </row>
    <row r="20" spans="2:20" x14ac:dyDescent="0.25">
      <c r="B20" s="64" t="s">
        <v>1497</v>
      </c>
      <c r="C20" s="84" t="s">
        <v>1498</v>
      </c>
      <c r="D20" s="85">
        <v>1</v>
      </c>
      <c r="E20" s="76">
        <f t="shared" si="1"/>
        <v>0.30769230769230771</v>
      </c>
      <c r="F20" s="84"/>
      <c r="G20" s="77" t="s">
        <v>1</v>
      </c>
      <c r="H20" s="78">
        <v>1092</v>
      </c>
      <c r="I20" s="79">
        <f>+H20/$H$19*100</f>
        <v>51.729038370440549</v>
      </c>
      <c r="K20" s="34"/>
      <c r="L20" s="28"/>
      <c r="M20" s="34"/>
      <c r="N20" s="28"/>
      <c r="O20" s="34"/>
      <c r="P20" s="21"/>
      <c r="Q20" s="21"/>
      <c r="R20" s="21"/>
      <c r="S20" s="21"/>
      <c r="T20" s="21"/>
    </row>
    <row r="21" spans="2:20" x14ac:dyDescent="0.25">
      <c r="B21" s="64" t="s">
        <v>1501</v>
      </c>
      <c r="C21" s="84" t="s">
        <v>1502</v>
      </c>
      <c r="D21" s="85">
        <v>1</v>
      </c>
      <c r="E21" s="76">
        <f t="shared" si="1"/>
        <v>0.30769230769230771</v>
      </c>
      <c r="F21" s="84"/>
      <c r="G21" s="77" t="s">
        <v>2</v>
      </c>
      <c r="H21" s="78">
        <v>1019</v>
      </c>
      <c r="I21" s="79">
        <f>+H21/$H$19*100</f>
        <v>48.270961629559451</v>
      </c>
      <c r="K21" s="34"/>
      <c r="L21" s="28"/>
      <c r="M21" s="34"/>
      <c r="N21" s="28"/>
      <c r="O21" s="34"/>
      <c r="P21" s="21"/>
      <c r="Q21" s="21"/>
      <c r="R21" s="21"/>
      <c r="S21" s="21"/>
      <c r="T21" s="21"/>
    </row>
    <row r="22" spans="2:20" x14ac:dyDescent="0.25">
      <c r="B22" s="69" t="s">
        <v>886</v>
      </c>
      <c r="C22" s="84"/>
      <c r="D22" s="71">
        <v>27</v>
      </c>
      <c r="E22" s="72">
        <f>D22/$D$6*100</f>
        <v>0.17178850925749189</v>
      </c>
      <c r="F22" s="84"/>
      <c r="G22" s="84"/>
      <c r="H22" s="84"/>
      <c r="I22" s="84"/>
      <c r="K22" s="34"/>
      <c r="L22" s="28"/>
      <c r="M22" s="34"/>
      <c r="N22" s="28"/>
      <c r="O22" s="34"/>
      <c r="P22" s="21"/>
      <c r="Q22" s="21"/>
      <c r="R22" s="21"/>
      <c r="S22" s="21"/>
      <c r="T22" s="21"/>
    </row>
    <row r="23" spans="2:20" x14ac:dyDescent="0.25">
      <c r="B23" s="64" t="s">
        <v>1162</v>
      </c>
      <c r="C23" s="84" t="s">
        <v>1163</v>
      </c>
      <c r="D23" s="85">
        <v>24</v>
      </c>
      <c r="E23" s="76">
        <f>D23/$D$22*100</f>
        <v>88.888888888888886</v>
      </c>
      <c r="F23" s="84"/>
      <c r="G23" s="84"/>
      <c r="H23" s="84"/>
      <c r="I23" s="84"/>
      <c r="K23" s="34"/>
      <c r="L23" s="28"/>
      <c r="M23" s="34"/>
      <c r="N23" s="28"/>
      <c r="O23" s="34"/>
      <c r="P23" s="21"/>
      <c r="Q23" s="21"/>
      <c r="R23" s="21"/>
      <c r="S23" s="21"/>
      <c r="T23" s="21"/>
    </row>
    <row r="24" spans="2:20" x14ac:dyDescent="0.25">
      <c r="B24" s="64" t="s">
        <v>1045</v>
      </c>
      <c r="C24" s="84" t="s">
        <v>1046</v>
      </c>
      <c r="D24" s="85">
        <v>2</v>
      </c>
      <c r="E24" s="76">
        <f t="shared" ref="E24:E27" si="2">D24/$D$22*100</f>
        <v>7.4074074074074066</v>
      </c>
      <c r="F24" s="84"/>
      <c r="G24" s="84"/>
      <c r="H24" s="84"/>
      <c r="I24" s="84"/>
      <c r="K24" s="34"/>
      <c r="L24" s="28"/>
      <c r="M24" s="34"/>
      <c r="N24" s="28"/>
      <c r="O24" s="34"/>
      <c r="P24" s="21"/>
      <c r="Q24" s="21"/>
      <c r="R24" s="21"/>
      <c r="S24" s="21"/>
      <c r="T24" s="21"/>
    </row>
    <row r="25" spans="2:20" x14ac:dyDescent="0.25">
      <c r="B25" s="64" t="s">
        <v>1043</v>
      </c>
      <c r="C25" s="84" t="s">
        <v>1044</v>
      </c>
      <c r="D25" s="85">
        <v>1</v>
      </c>
      <c r="E25" s="76">
        <f t="shared" si="2"/>
        <v>3.7037037037037033</v>
      </c>
      <c r="F25" s="84"/>
      <c r="G25" s="84"/>
      <c r="H25" s="84"/>
      <c r="I25" s="84"/>
      <c r="K25" s="34"/>
      <c r="L25" s="28"/>
      <c r="M25" s="34"/>
      <c r="N25" s="28"/>
      <c r="O25" s="34"/>
      <c r="P25" s="21"/>
      <c r="Q25" s="21"/>
      <c r="R25" s="21"/>
      <c r="S25" s="21"/>
      <c r="T25" s="21"/>
    </row>
    <row r="26" spans="2:20" x14ac:dyDescent="0.25">
      <c r="B26" s="69" t="s">
        <v>128</v>
      </c>
      <c r="C26" s="70"/>
      <c r="D26" s="71">
        <v>20</v>
      </c>
      <c r="E26" s="72">
        <f>D26/$D$6*100</f>
        <v>0.12725074759814214</v>
      </c>
      <c r="F26" s="84"/>
      <c r="G26" s="84"/>
      <c r="H26" s="84"/>
      <c r="I26" s="84"/>
      <c r="K26" s="34"/>
      <c r="L26" s="28"/>
      <c r="M26" s="34"/>
      <c r="N26" s="28"/>
      <c r="O26" s="34"/>
      <c r="P26" s="21"/>
      <c r="Q26" s="21"/>
      <c r="R26" s="21"/>
      <c r="S26" s="21"/>
      <c r="T26" s="21"/>
    </row>
    <row r="27" spans="2:20" x14ac:dyDescent="0.25">
      <c r="B27" s="64" t="s">
        <v>295</v>
      </c>
      <c r="C27" s="84" t="s">
        <v>296</v>
      </c>
      <c r="D27" s="85">
        <v>9</v>
      </c>
      <c r="E27" s="76">
        <f>D27/$D$26*100</f>
        <v>45</v>
      </c>
      <c r="F27" s="84"/>
      <c r="G27" s="84"/>
      <c r="H27" s="84"/>
      <c r="I27" s="84"/>
      <c r="K27" s="34"/>
      <c r="L27" s="28"/>
      <c r="M27" s="34"/>
      <c r="N27" s="28"/>
      <c r="O27" s="34"/>
      <c r="P27" s="21"/>
      <c r="Q27" s="21"/>
      <c r="R27" s="21"/>
      <c r="S27" s="21"/>
      <c r="T27" s="21"/>
    </row>
    <row r="28" spans="2:20" x14ac:dyDescent="0.25">
      <c r="B28" s="64" t="s">
        <v>1475</v>
      </c>
      <c r="C28" s="84" t="s">
        <v>1476</v>
      </c>
      <c r="D28" s="85">
        <v>4</v>
      </c>
      <c r="E28" s="76">
        <f t="shared" ref="E28:E37" si="3">D28/$D$26*100</f>
        <v>20</v>
      </c>
      <c r="F28" s="84"/>
      <c r="G28" s="84"/>
      <c r="H28" s="84"/>
      <c r="I28" s="84"/>
      <c r="K28" s="34"/>
      <c r="L28" s="28"/>
      <c r="M28" s="34"/>
      <c r="N28" s="28"/>
      <c r="O28" s="34"/>
      <c r="P28" s="21"/>
      <c r="Q28" s="21"/>
      <c r="R28" s="21"/>
      <c r="S28" s="21"/>
      <c r="T28" s="21"/>
    </row>
    <row r="29" spans="2:20" x14ac:dyDescent="0.25">
      <c r="B29" s="64" t="s">
        <v>1231</v>
      </c>
      <c r="C29" s="84" t="s">
        <v>1232</v>
      </c>
      <c r="D29" s="85">
        <v>1</v>
      </c>
      <c r="E29" s="76">
        <f t="shared" si="3"/>
        <v>5</v>
      </c>
      <c r="F29" s="84"/>
      <c r="G29" s="84"/>
      <c r="H29" s="84"/>
      <c r="I29" s="84"/>
      <c r="K29" s="34"/>
      <c r="L29" s="28"/>
      <c r="M29" s="34"/>
      <c r="N29" s="28"/>
      <c r="O29" s="34"/>
      <c r="P29" s="21"/>
      <c r="Q29" s="21"/>
      <c r="R29" s="21"/>
      <c r="S29" s="21"/>
      <c r="T29" s="21"/>
    </row>
    <row r="30" spans="2:20" x14ac:dyDescent="0.25">
      <c r="B30" s="64" t="s">
        <v>729</v>
      </c>
      <c r="C30" s="84" t="s">
        <v>730</v>
      </c>
      <c r="D30" s="85">
        <v>1</v>
      </c>
      <c r="E30" s="76">
        <f t="shared" si="3"/>
        <v>5</v>
      </c>
      <c r="F30" s="84"/>
      <c r="G30" s="84"/>
      <c r="H30" s="84"/>
      <c r="I30" s="84"/>
      <c r="K30" s="34"/>
      <c r="L30" s="28"/>
      <c r="M30" s="34"/>
      <c r="N30" s="28"/>
      <c r="O30" s="34"/>
      <c r="P30" s="21"/>
      <c r="Q30" s="21"/>
      <c r="R30" s="21"/>
      <c r="S30" s="21"/>
      <c r="T30" s="21"/>
    </row>
    <row r="31" spans="2:20" x14ac:dyDescent="0.25">
      <c r="B31" s="64" t="s">
        <v>1469</v>
      </c>
      <c r="C31" s="84" t="s">
        <v>1470</v>
      </c>
      <c r="D31" s="85">
        <v>1</v>
      </c>
      <c r="E31" s="76">
        <f t="shared" si="3"/>
        <v>5</v>
      </c>
      <c r="F31" s="84"/>
      <c r="G31" s="84"/>
      <c r="H31" s="84"/>
      <c r="I31" s="84"/>
      <c r="K31" s="34"/>
      <c r="L31" s="28"/>
      <c r="M31" s="34"/>
      <c r="N31" s="28"/>
      <c r="O31" s="34"/>
      <c r="P31" s="21"/>
      <c r="Q31" s="21"/>
      <c r="R31" s="21"/>
      <c r="S31" s="21"/>
      <c r="T31" s="21"/>
    </row>
    <row r="32" spans="2:20" x14ac:dyDescent="0.25">
      <c r="B32" s="64" t="s">
        <v>1471</v>
      </c>
      <c r="C32" s="84" t="s">
        <v>1472</v>
      </c>
      <c r="D32" s="85">
        <v>1</v>
      </c>
      <c r="E32" s="76">
        <f t="shared" si="3"/>
        <v>5</v>
      </c>
      <c r="F32" s="84"/>
      <c r="G32" s="84"/>
      <c r="H32" s="84"/>
      <c r="I32" s="84"/>
      <c r="K32" s="34"/>
      <c r="L32" s="28"/>
      <c r="M32" s="34"/>
      <c r="N32" s="28"/>
      <c r="O32" s="34"/>
      <c r="P32" s="21"/>
      <c r="Q32" s="21"/>
      <c r="R32" s="21"/>
      <c r="S32" s="21"/>
      <c r="T32" s="21"/>
    </row>
    <row r="33" spans="2:20" x14ac:dyDescent="0.25">
      <c r="B33" s="64" t="s">
        <v>293</v>
      </c>
      <c r="C33" s="84" t="s">
        <v>294</v>
      </c>
      <c r="D33" s="85">
        <v>1</v>
      </c>
      <c r="E33" s="76">
        <f t="shared" si="3"/>
        <v>5</v>
      </c>
      <c r="F33" s="84"/>
      <c r="G33" s="84"/>
      <c r="H33" s="84"/>
      <c r="I33" s="84"/>
      <c r="K33" s="34"/>
      <c r="L33" s="28"/>
      <c r="M33" s="34"/>
      <c r="N33" s="28"/>
      <c r="O33" s="34"/>
      <c r="P33" s="21"/>
      <c r="Q33" s="21"/>
      <c r="R33" s="21"/>
      <c r="S33" s="21"/>
      <c r="T33" s="21"/>
    </row>
    <row r="34" spans="2:20" x14ac:dyDescent="0.25">
      <c r="B34" s="64" t="s">
        <v>1473</v>
      </c>
      <c r="C34" s="84" t="s">
        <v>1474</v>
      </c>
      <c r="D34" s="85">
        <v>1</v>
      </c>
      <c r="E34" s="76">
        <f t="shared" si="3"/>
        <v>5</v>
      </c>
      <c r="F34" s="84"/>
      <c r="G34" s="84"/>
      <c r="H34" s="84"/>
      <c r="I34" s="84"/>
      <c r="K34" s="34"/>
      <c r="L34" s="28"/>
      <c r="M34" s="34"/>
      <c r="N34" s="28"/>
      <c r="O34" s="34"/>
      <c r="P34" s="21"/>
      <c r="Q34" s="21"/>
      <c r="R34" s="21"/>
      <c r="S34" s="21"/>
      <c r="T34" s="21"/>
    </row>
    <row r="35" spans="2:20" x14ac:dyDescent="0.25">
      <c r="B35" s="64" t="s">
        <v>658</v>
      </c>
      <c r="C35" s="84" t="s">
        <v>659</v>
      </c>
      <c r="D35" s="85">
        <v>1</v>
      </c>
      <c r="E35" s="76">
        <f t="shared" si="3"/>
        <v>5</v>
      </c>
      <c r="F35" s="84"/>
      <c r="G35" s="84"/>
      <c r="H35" s="84"/>
      <c r="I35" s="84"/>
      <c r="K35" s="34"/>
      <c r="L35" s="28"/>
      <c r="M35" s="34"/>
      <c r="N35" s="28"/>
      <c r="O35" s="34"/>
      <c r="P35" s="21"/>
      <c r="Q35" s="21"/>
      <c r="R35" s="21"/>
      <c r="S35" s="21"/>
      <c r="T35" s="21"/>
    </row>
    <row r="36" spans="2:20" x14ac:dyDescent="0.25">
      <c r="B36" s="69" t="s">
        <v>885</v>
      </c>
      <c r="C36" s="70"/>
      <c r="D36" s="71">
        <v>16</v>
      </c>
      <c r="E36" s="72">
        <f>D36/$D$6*100</f>
        <v>0.10180059807851372</v>
      </c>
      <c r="F36" s="84"/>
      <c r="G36" s="84"/>
      <c r="H36" s="84"/>
      <c r="I36" s="84"/>
      <c r="K36" s="34"/>
      <c r="L36" s="28"/>
      <c r="M36" s="34"/>
      <c r="N36" s="28"/>
      <c r="O36" s="34"/>
      <c r="P36" s="21"/>
      <c r="Q36" s="21"/>
      <c r="R36" s="21"/>
      <c r="S36" s="21"/>
      <c r="T36" s="21"/>
    </row>
    <row r="37" spans="2:20" x14ac:dyDescent="0.25">
      <c r="B37" s="64" t="s">
        <v>727</v>
      </c>
      <c r="C37" s="84" t="s">
        <v>728</v>
      </c>
      <c r="D37" s="85">
        <v>7</v>
      </c>
      <c r="E37" s="76">
        <f>D37/$D$36*100</f>
        <v>43.75</v>
      </c>
      <c r="F37" s="84"/>
      <c r="G37" s="84"/>
      <c r="H37" s="84"/>
      <c r="I37" s="84"/>
      <c r="K37" s="34"/>
      <c r="L37" s="28"/>
      <c r="M37" s="34"/>
      <c r="N37" s="34"/>
      <c r="O37" s="34"/>
    </row>
    <row r="38" spans="2:20" x14ac:dyDescent="0.25">
      <c r="B38" s="64" t="s">
        <v>725</v>
      </c>
      <c r="C38" s="84" t="s">
        <v>726</v>
      </c>
      <c r="D38" s="85">
        <v>4</v>
      </c>
      <c r="E38" s="76">
        <f t="shared" ref="E38:E42" si="4">D38/$D$36*100</f>
        <v>25</v>
      </c>
      <c r="F38" s="84"/>
      <c r="G38" s="84"/>
      <c r="H38" s="84"/>
      <c r="I38" s="84"/>
      <c r="K38" s="34"/>
      <c r="L38" s="28"/>
      <c r="M38" s="34"/>
      <c r="N38" s="34"/>
      <c r="O38" s="34"/>
    </row>
    <row r="39" spans="2:20" x14ac:dyDescent="0.25">
      <c r="B39" s="64" t="s">
        <v>723</v>
      </c>
      <c r="C39" s="84" t="s">
        <v>724</v>
      </c>
      <c r="D39" s="85">
        <v>3</v>
      </c>
      <c r="E39" s="76">
        <f t="shared" si="4"/>
        <v>18.75</v>
      </c>
      <c r="F39" s="84"/>
      <c r="G39" s="84"/>
      <c r="H39" s="84"/>
      <c r="I39" s="84"/>
      <c r="K39" s="34"/>
      <c r="L39" s="28"/>
      <c r="M39" s="34"/>
      <c r="N39" s="34"/>
      <c r="O39" s="34"/>
    </row>
    <row r="40" spans="2:20" x14ac:dyDescent="0.25">
      <c r="B40" s="64" t="s">
        <v>721</v>
      </c>
      <c r="C40" s="84" t="s">
        <v>722</v>
      </c>
      <c r="D40" s="85">
        <v>2</v>
      </c>
      <c r="E40" s="76">
        <f t="shared" si="4"/>
        <v>12.5</v>
      </c>
      <c r="F40" s="84"/>
      <c r="G40" s="84"/>
      <c r="H40" s="84"/>
      <c r="I40" s="84"/>
      <c r="K40" s="34"/>
      <c r="L40" s="28"/>
      <c r="M40" s="34"/>
      <c r="N40" s="34"/>
      <c r="O40" s="34"/>
    </row>
    <row r="41" spans="2:20" x14ac:dyDescent="0.25">
      <c r="B41" s="69" t="s">
        <v>374</v>
      </c>
      <c r="C41" s="70"/>
      <c r="D41" s="71">
        <v>12</v>
      </c>
      <c r="E41" s="72">
        <f>D41/$D$6*100</f>
        <v>7.6350448558885273E-2</v>
      </c>
      <c r="F41" s="84"/>
      <c r="G41" s="84"/>
      <c r="H41" s="84"/>
      <c r="I41" s="84"/>
      <c r="K41" s="34"/>
      <c r="L41" s="28"/>
      <c r="M41" s="34"/>
      <c r="N41" s="34"/>
      <c r="O41" s="34"/>
    </row>
    <row r="42" spans="2:20" x14ac:dyDescent="0.25">
      <c r="B42" s="64" t="s">
        <v>305</v>
      </c>
      <c r="C42" s="84" t="s">
        <v>306</v>
      </c>
      <c r="D42" s="85">
        <v>11</v>
      </c>
      <c r="E42" s="76">
        <f>D42/$D$41*100</f>
        <v>91.666666666666657</v>
      </c>
      <c r="F42" s="84"/>
      <c r="G42" s="84"/>
      <c r="H42" s="84"/>
      <c r="I42" s="84"/>
      <c r="K42" s="34"/>
      <c r="L42" s="28"/>
      <c r="M42" s="34"/>
      <c r="N42" s="34"/>
      <c r="O42" s="34"/>
    </row>
    <row r="43" spans="2:20" x14ac:dyDescent="0.25">
      <c r="B43" s="64" t="s">
        <v>733</v>
      </c>
      <c r="C43" s="84" t="s">
        <v>734</v>
      </c>
      <c r="D43" s="85">
        <v>1</v>
      </c>
      <c r="E43" s="76">
        <f>D43/$D$41*100</f>
        <v>8.3333333333333321</v>
      </c>
      <c r="F43" s="84"/>
      <c r="G43" s="84"/>
      <c r="H43" s="84"/>
      <c r="I43" s="84"/>
      <c r="K43" s="34"/>
      <c r="L43" s="28"/>
      <c r="M43" s="34"/>
      <c r="N43" s="34"/>
      <c r="O43" s="34"/>
    </row>
    <row r="44" spans="2:20" x14ac:dyDescent="0.25">
      <c r="B44" s="69" t="s">
        <v>450</v>
      </c>
      <c r="C44" s="70"/>
      <c r="D44" s="71">
        <v>9</v>
      </c>
      <c r="E44" s="72">
        <f>D44/$D$6*100</f>
        <v>5.7262836419163965E-2</v>
      </c>
      <c r="F44" s="84"/>
      <c r="G44" s="84"/>
      <c r="H44" s="84"/>
      <c r="I44" s="84"/>
      <c r="K44" s="34"/>
      <c r="L44" s="28"/>
      <c r="M44" s="34"/>
      <c r="N44" s="34"/>
      <c r="O44" s="34"/>
    </row>
    <row r="45" spans="2:20" x14ac:dyDescent="0.25">
      <c r="B45" s="64" t="s">
        <v>1485</v>
      </c>
      <c r="C45" s="84" t="s">
        <v>1486</v>
      </c>
      <c r="D45" s="85">
        <v>5</v>
      </c>
      <c r="E45" s="76">
        <f>D45/$D$44*100</f>
        <v>55.555555555555557</v>
      </c>
      <c r="F45" s="84"/>
      <c r="G45" s="84"/>
      <c r="H45" s="84"/>
      <c r="I45" s="84"/>
      <c r="K45" s="34"/>
      <c r="L45" s="28"/>
      <c r="M45" s="34"/>
      <c r="N45" s="34"/>
      <c r="O45" s="34"/>
    </row>
    <row r="46" spans="2:20" x14ac:dyDescent="0.25">
      <c r="B46" s="64" t="s">
        <v>1487</v>
      </c>
      <c r="C46" s="84" t="s">
        <v>1488</v>
      </c>
      <c r="D46" s="85">
        <v>3</v>
      </c>
      <c r="E46" s="76">
        <f t="shared" ref="E46:E49" si="5">D46/$D$44*100</f>
        <v>33.333333333333329</v>
      </c>
      <c r="F46" s="84"/>
      <c r="G46" s="84"/>
      <c r="H46" s="84"/>
      <c r="I46" s="84"/>
      <c r="K46" s="34"/>
      <c r="L46" s="28"/>
      <c r="M46" s="34"/>
      <c r="N46" s="34"/>
      <c r="O46" s="34"/>
    </row>
    <row r="47" spans="2:20" x14ac:dyDescent="0.25">
      <c r="B47" s="64" t="s">
        <v>1489</v>
      </c>
      <c r="C47" s="84" t="s">
        <v>1490</v>
      </c>
      <c r="D47" s="85">
        <v>1</v>
      </c>
      <c r="E47" s="76">
        <f t="shared" si="5"/>
        <v>11.111111111111111</v>
      </c>
      <c r="F47" s="84"/>
      <c r="G47" s="84"/>
      <c r="H47" s="84"/>
      <c r="I47" s="84"/>
      <c r="K47" s="34"/>
      <c r="L47" s="28"/>
      <c r="M47" s="34"/>
      <c r="N47" s="34"/>
      <c r="O47" s="34"/>
    </row>
    <row r="48" spans="2:20" x14ac:dyDescent="0.25">
      <c r="B48" s="69" t="s">
        <v>449</v>
      </c>
      <c r="C48" s="70"/>
      <c r="D48" s="71">
        <v>7</v>
      </c>
      <c r="E48" s="72">
        <f>D48/$D$6*100</f>
        <v>4.4537761659349751E-2</v>
      </c>
      <c r="F48" s="84"/>
      <c r="G48" s="84"/>
      <c r="H48" s="84"/>
      <c r="I48" s="84"/>
      <c r="K48" s="34"/>
      <c r="L48" s="28"/>
      <c r="M48" s="34"/>
      <c r="N48" s="34"/>
      <c r="O48" s="34"/>
    </row>
    <row r="49" spans="2:15" x14ac:dyDescent="0.25">
      <c r="B49" s="64" t="s">
        <v>482</v>
      </c>
      <c r="C49" s="84" t="s">
        <v>483</v>
      </c>
      <c r="D49" s="85">
        <v>7</v>
      </c>
      <c r="E49" s="76">
        <f>D49/$D$48*100</f>
        <v>100</v>
      </c>
      <c r="F49" s="84"/>
      <c r="G49" s="84"/>
      <c r="H49" s="84"/>
      <c r="I49" s="84"/>
      <c r="K49" s="34"/>
      <c r="L49" s="28"/>
      <c r="M49" s="34"/>
      <c r="N49" s="34"/>
      <c r="O49" s="34"/>
    </row>
    <row r="50" spans="2:15" x14ac:dyDescent="0.25">
      <c r="B50" s="69" t="s">
        <v>127</v>
      </c>
      <c r="C50" s="70"/>
      <c r="D50" s="71">
        <v>6</v>
      </c>
      <c r="E50" s="72">
        <f>D50/$D$6*100</f>
        <v>3.8175224279442636E-2</v>
      </c>
      <c r="F50" s="84"/>
      <c r="G50" s="84"/>
      <c r="H50" s="84"/>
      <c r="I50" s="84"/>
      <c r="K50" s="34"/>
      <c r="L50" s="28"/>
      <c r="M50" s="34"/>
      <c r="N50" s="34"/>
      <c r="O50" s="34"/>
    </row>
    <row r="51" spans="2:15" x14ac:dyDescent="0.25">
      <c r="B51" s="64" t="s">
        <v>16</v>
      </c>
      <c r="C51" s="84" t="s">
        <v>17</v>
      </c>
      <c r="D51" s="85">
        <v>5</v>
      </c>
      <c r="E51" s="76">
        <f>D51/$D$50*100</f>
        <v>83.333333333333343</v>
      </c>
      <c r="F51" s="84"/>
      <c r="G51" s="84"/>
      <c r="H51" s="84"/>
      <c r="I51" s="84"/>
      <c r="K51" s="34"/>
      <c r="L51" s="28"/>
      <c r="M51" s="34"/>
      <c r="N51" s="34"/>
      <c r="O51" s="34"/>
    </row>
    <row r="52" spans="2:15" x14ac:dyDescent="0.25">
      <c r="B52" s="64" t="s">
        <v>1421</v>
      </c>
      <c r="C52" s="84" t="s">
        <v>1422</v>
      </c>
      <c r="D52" s="85">
        <v>1</v>
      </c>
      <c r="E52" s="76">
        <f>D52/$D$50*100</f>
        <v>16.666666666666664</v>
      </c>
      <c r="F52" s="84"/>
      <c r="G52" s="84"/>
      <c r="H52" s="84"/>
      <c r="I52" s="84"/>
      <c r="K52" s="34"/>
      <c r="L52" s="28"/>
      <c r="M52" s="34"/>
      <c r="N52" s="34"/>
      <c r="O52" s="34"/>
    </row>
    <row r="53" spans="2:15" x14ac:dyDescent="0.25">
      <c r="B53" s="69" t="s">
        <v>371</v>
      </c>
      <c r="C53" s="70"/>
      <c r="D53" s="71">
        <v>6</v>
      </c>
      <c r="E53" s="72">
        <f>D53/$D$6*100</f>
        <v>3.8175224279442636E-2</v>
      </c>
      <c r="F53" s="84"/>
      <c r="G53" s="84"/>
      <c r="H53" s="84"/>
      <c r="I53" s="84"/>
      <c r="K53" s="34"/>
      <c r="L53" s="28"/>
      <c r="M53" s="34"/>
      <c r="N53" s="34"/>
      <c r="O53" s="34"/>
    </row>
    <row r="54" spans="2:15" x14ac:dyDescent="0.25">
      <c r="B54" s="64" t="s">
        <v>301</v>
      </c>
      <c r="C54" s="84" t="s">
        <v>302</v>
      </c>
      <c r="D54" s="85">
        <v>6</v>
      </c>
      <c r="E54" s="76">
        <f>D54/$D$53*100</f>
        <v>100</v>
      </c>
      <c r="F54" s="84"/>
      <c r="G54" s="84"/>
      <c r="H54" s="84"/>
      <c r="I54" s="84"/>
      <c r="K54" s="34"/>
      <c r="L54" s="34"/>
      <c r="M54" s="34"/>
      <c r="N54" s="34"/>
      <c r="O54" s="34"/>
    </row>
    <row r="55" spans="2:15" x14ac:dyDescent="0.25">
      <c r="B55" s="69" t="s">
        <v>130</v>
      </c>
      <c r="C55" s="70"/>
      <c r="D55" s="71">
        <v>5</v>
      </c>
      <c r="E55" s="72">
        <f>D55/$D$6*100</f>
        <v>3.1812686899535536E-2</v>
      </c>
      <c r="F55" s="84"/>
      <c r="G55" s="84"/>
      <c r="H55" s="84"/>
      <c r="I55" s="84"/>
      <c r="K55" s="34"/>
      <c r="L55" s="34"/>
      <c r="M55" s="34"/>
      <c r="N55" s="34"/>
      <c r="O55" s="34"/>
    </row>
    <row r="56" spans="2:15" x14ac:dyDescent="0.25">
      <c r="B56" s="64" t="s">
        <v>297</v>
      </c>
      <c r="C56" s="84" t="s">
        <v>298</v>
      </c>
      <c r="D56" s="85">
        <v>3</v>
      </c>
      <c r="E56" s="76">
        <f>D56/$D$55*100</f>
        <v>60</v>
      </c>
      <c r="F56" s="84"/>
      <c r="G56" s="84"/>
      <c r="H56" s="84"/>
      <c r="I56" s="84"/>
      <c r="K56" s="34"/>
      <c r="L56" s="34"/>
      <c r="M56" s="34"/>
      <c r="N56" s="34"/>
      <c r="O56" s="34"/>
    </row>
    <row r="57" spans="2:15" x14ac:dyDescent="0.25">
      <c r="B57" s="64" t="s">
        <v>1481</v>
      </c>
      <c r="C57" s="84" t="s">
        <v>1482</v>
      </c>
      <c r="D57" s="85">
        <v>2</v>
      </c>
      <c r="E57" s="76">
        <f>D57/$D$55*100</f>
        <v>40</v>
      </c>
      <c r="F57" s="84"/>
      <c r="G57" s="84"/>
      <c r="H57" s="84"/>
      <c r="I57" s="84"/>
      <c r="K57" s="34"/>
      <c r="L57" s="34"/>
      <c r="M57" s="34"/>
      <c r="N57" s="34"/>
      <c r="O57" s="34"/>
    </row>
    <row r="58" spans="2:15" x14ac:dyDescent="0.25">
      <c r="B58" s="69" t="s">
        <v>447</v>
      </c>
      <c r="C58" s="70"/>
      <c r="D58" s="71">
        <v>4</v>
      </c>
      <c r="E58" s="72">
        <f>D58/$D$6*100</f>
        <v>2.5450149519628429E-2</v>
      </c>
      <c r="F58" s="84"/>
      <c r="G58" s="84"/>
      <c r="H58" s="84"/>
      <c r="I58" s="84"/>
    </row>
    <row r="59" spans="2:15" x14ac:dyDescent="0.25">
      <c r="B59" s="64" t="s">
        <v>1467</v>
      </c>
      <c r="C59" s="84" t="s">
        <v>1468</v>
      </c>
      <c r="D59" s="85">
        <v>2</v>
      </c>
      <c r="E59" s="76">
        <f>D59/$D$58*100</f>
        <v>50</v>
      </c>
      <c r="F59" s="84"/>
      <c r="G59" s="84"/>
      <c r="H59" s="84"/>
      <c r="I59" s="84"/>
    </row>
    <row r="60" spans="2:15" x14ac:dyDescent="0.25">
      <c r="B60" s="64" t="s">
        <v>474</v>
      </c>
      <c r="C60" s="84" t="s">
        <v>475</v>
      </c>
      <c r="D60" s="85">
        <v>2</v>
      </c>
      <c r="E60" s="76">
        <f>D60/$D$58*100</f>
        <v>50</v>
      </c>
      <c r="F60" s="84"/>
      <c r="G60" s="84"/>
      <c r="H60" s="84"/>
      <c r="I60" s="84"/>
    </row>
    <row r="61" spans="2:15" x14ac:dyDescent="0.25">
      <c r="B61" s="69" t="s">
        <v>129</v>
      </c>
      <c r="C61" s="70"/>
      <c r="D61" s="71">
        <v>3</v>
      </c>
      <c r="E61" s="72">
        <f>D61/$D$6*100</f>
        <v>1.9087612139721318E-2</v>
      </c>
      <c r="F61" s="84"/>
      <c r="G61" s="84"/>
      <c r="H61" s="84"/>
      <c r="I61" s="84"/>
    </row>
    <row r="62" spans="2:15" x14ac:dyDescent="0.25">
      <c r="B62" s="64" t="s">
        <v>476</v>
      </c>
      <c r="C62" s="84" t="s">
        <v>477</v>
      </c>
      <c r="D62" s="85">
        <v>2</v>
      </c>
      <c r="E62" s="76">
        <f>D62/$D$61*100</f>
        <v>66.666666666666657</v>
      </c>
      <c r="F62" s="84"/>
      <c r="G62" s="84"/>
      <c r="H62" s="84"/>
      <c r="I62" s="84"/>
    </row>
    <row r="63" spans="2:15" x14ac:dyDescent="0.25">
      <c r="B63" s="64" t="s">
        <v>478</v>
      </c>
      <c r="C63" s="84" t="s">
        <v>479</v>
      </c>
      <c r="D63" s="85">
        <v>1</v>
      </c>
      <c r="E63" s="76">
        <f>D63/$D$61*100</f>
        <v>33.333333333333329</v>
      </c>
      <c r="F63" s="84"/>
      <c r="G63" s="84"/>
      <c r="H63" s="84"/>
      <c r="I63" s="84"/>
    </row>
    <row r="64" spans="2:15" x14ac:dyDescent="0.25">
      <c r="B64" s="69" t="s">
        <v>133</v>
      </c>
      <c r="C64" s="70"/>
      <c r="D64" s="71">
        <v>3</v>
      </c>
      <c r="E64" s="72">
        <f>D64/$D$6*100</f>
        <v>1.9087612139721318E-2</v>
      </c>
      <c r="F64" s="84"/>
      <c r="G64" s="84"/>
      <c r="H64" s="84"/>
      <c r="I64" s="84"/>
    </row>
    <row r="65" spans="2:9" x14ac:dyDescent="0.25">
      <c r="B65" s="64" t="s">
        <v>24</v>
      </c>
      <c r="C65" s="84" t="s">
        <v>25</v>
      </c>
      <c r="D65" s="85">
        <v>1</v>
      </c>
      <c r="E65" s="76">
        <f>D65/$D$64*100</f>
        <v>33.333333333333329</v>
      </c>
      <c r="F65" s="84"/>
      <c r="G65" s="84"/>
      <c r="H65" s="84"/>
      <c r="I65" s="84"/>
    </row>
    <row r="66" spans="2:9" x14ac:dyDescent="0.25">
      <c r="B66" s="64" t="s">
        <v>1503</v>
      </c>
      <c r="C66" s="84" t="s">
        <v>1504</v>
      </c>
      <c r="D66" s="85">
        <v>1</v>
      </c>
      <c r="E66" s="76">
        <f t="shared" ref="E66:E69" si="6">D66/$D$64*100</f>
        <v>33.333333333333329</v>
      </c>
      <c r="F66" s="84"/>
      <c r="G66" s="84"/>
      <c r="H66" s="84"/>
      <c r="I66" s="84"/>
    </row>
    <row r="67" spans="2:9" x14ac:dyDescent="0.25">
      <c r="B67" s="64" t="s">
        <v>1233</v>
      </c>
      <c r="C67" s="84" t="s">
        <v>1234</v>
      </c>
      <c r="D67" s="85">
        <v>1</v>
      </c>
      <c r="E67" s="76">
        <f t="shared" si="6"/>
        <v>33.333333333333329</v>
      </c>
      <c r="F67" s="84"/>
      <c r="G67" s="84"/>
      <c r="H67" s="84"/>
      <c r="I67" s="84"/>
    </row>
    <row r="68" spans="2:9" x14ac:dyDescent="0.25">
      <c r="B68" s="69" t="s">
        <v>368</v>
      </c>
      <c r="C68" s="70"/>
      <c r="D68" s="71">
        <v>2</v>
      </c>
      <c r="E68" s="72">
        <f>D68/$D$6*100</f>
        <v>1.2725074759814214E-2</v>
      </c>
      <c r="F68" s="84"/>
      <c r="G68" s="84"/>
      <c r="H68" s="84"/>
      <c r="I68" s="84"/>
    </row>
    <row r="69" spans="2:9" x14ac:dyDescent="0.25">
      <c r="B69" s="64" t="s">
        <v>1465</v>
      </c>
      <c r="C69" s="84" t="s">
        <v>1466</v>
      </c>
      <c r="D69" s="85">
        <v>2</v>
      </c>
      <c r="E69" s="76">
        <f>D69/$D$68*100</f>
        <v>100</v>
      </c>
      <c r="F69" s="84"/>
      <c r="G69" s="84"/>
      <c r="H69" s="84"/>
      <c r="I69" s="84"/>
    </row>
    <row r="70" spans="2:9" x14ac:dyDescent="0.25">
      <c r="B70" s="69" t="s">
        <v>887</v>
      </c>
      <c r="C70" s="70"/>
      <c r="D70" s="71">
        <v>2</v>
      </c>
      <c r="E70" s="72">
        <f>D70/$D$6*100</f>
        <v>1.2725074759814214E-2</v>
      </c>
      <c r="F70" s="84"/>
      <c r="G70" s="84"/>
      <c r="H70" s="84"/>
      <c r="I70" s="84"/>
    </row>
    <row r="71" spans="2:9" x14ac:dyDescent="0.25">
      <c r="B71" s="64" t="s">
        <v>1047</v>
      </c>
      <c r="C71" s="84" t="s">
        <v>1048</v>
      </c>
      <c r="D71" s="85">
        <v>2</v>
      </c>
      <c r="E71" s="76">
        <f>D71/$D$70*100</f>
        <v>100</v>
      </c>
      <c r="F71" s="84"/>
      <c r="G71" s="84"/>
      <c r="H71" s="84"/>
      <c r="I71" s="84"/>
    </row>
    <row r="72" spans="2:9" x14ac:dyDescent="0.25">
      <c r="B72" s="69" t="s">
        <v>1692</v>
      </c>
      <c r="C72" s="70"/>
      <c r="D72" s="71">
        <v>2</v>
      </c>
      <c r="E72" s="72">
        <f>D72/$D$6*100</f>
        <v>1.2725074759814214E-2</v>
      </c>
      <c r="F72" s="84"/>
      <c r="G72" s="84"/>
      <c r="H72" s="84"/>
      <c r="I72" s="84"/>
    </row>
    <row r="73" spans="2:9" x14ac:dyDescent="0.25">
      <c r="B73" s="64" t="s">
        <v>1477</v>
      </c>
      <c r="C73" s="84" t="s">
        <v>1478</v>
      </c>
      <c r="D73" s="85">
        <v>1</v>
      </c>
      <c r="E73" s="76">
        <f>D73/$D$72*100</f>
        <v>50</v>
      </c>
      <c r="F73" s="84"/>
      <c r="G73" s="84"/>
      <c r="H73" s="84"/>
      <c r="I73" s="84"/>
    </row>
    <row r="74" spans="2:9" x14ac:dyDescent="0.25">
      <c r="B74" s="64" t="s">
        <v>1479</v>
      </c>
      <c r="C74" s="84" t="s">
        <v>1480</v>
      </c>
      <c r="D74" s="85">
        <v>1</v>
      </c>
      <c r="E74" s="76">
        <f>D74/$D$72*100</f>
        <v>50</v>
      </c>
      <c r="F74" s="84"/>
      <c r="G74" s="84"/>
      <c r="H74" s="84"/>
      <c r="I74" s="84"/>
    </row>
    <row r="75" spans="2:9" x14ac:dyDescent="0.25">
      <c r="B75" s="69" t="s">
        <v>126</v>
      </c>
      <c r="C75" s="70"/>
      <c r="D75" s="71">
        <v>1</v>
      </c>
      <c r="E75" s="72">
        <f>D75/$D$6*100</f>
        <v>6.3625373799071072E-3</v>
      </c>
      <c r="F75" s="84"/>
      <c r="G75" s="84"/>
      <c r="H75" s="84"/>
      <c r="I75" s="84"/>
    </row>
    <row r="76" spans="2:9" x14ac:dyDescent="0.25">
      <c r="B76" s="64" t="s">
        <v>14</v>
      </c>
      <c r="C76" s="84" t="s">
        <v>15</v>
      </c>
      <c r="D76" s="85">
        <v>1</v>
      </c>
      <c r="E76" s="76">
        <f>D76/$D$75*100</f>
        <v>100</v>
      </c>
      <c r="F76" s="84"/>
      <c r="G76" s="84"/>
      <c r="H76" s="84"/>
      <c r="I76" s="84"/>
    </row>
    <row r="77" spans="2:9" x14ac:dyDescent="0.25">
      <c r="B77" s="69" t="s">
        <v>1281</v>
      </c>
      <c r="C77" s="70"/>
      <c r="D77" s="71">
        <v>1</v>
      </c>
      <c r="E77" s="72">
        <f>D77/$D$6*100</f>
        <v>6.3625373799071072E-3</v>
      </c>
      <c r="F77" s="84"/>
      <c r="G77" s="84"/>
      <c r="H77" s="84"/>
      <c r="I77" s="84"/>
    </row>
    <row r="78" spans="2:9" x14ac:dyDescent="0.25">
      <c r="B78" s="64" t="s">
        <v>1421</v>
      </c>
      <c r="C78" s="84" t="s">
        <v>1422</v>
      </c>
      <c r="D78" s="85">
        <v>1</v>
      </c>
      <c r="E78" s="76">
        <f>D78/$D$77*100</f>
        <v>100</v>
      </c>
      <c r="F78" s="84"/>
      <c r="G78" s="84"/>
      <c r="H78" s="84"/>
      <c r="I78" s="84"/>
    </row>
    <row r="79" spans="2:9" x14ac:dyDescent="0.25">
      <c r="B79" s="69" t="s">
        <v>367</v>
      </c>
      <c r="C79" s="70"/>
      <c r="D79" s="71">
        <v>1</v>
      </c>
      <c r="E79" s="72">
        <f>D79/$D$6*100</f>
        <v>6.3625373799071072E-3</v>
      </c>
      <c r="F79" s="84"/>
      <c r="G79" s="84"/>
      <c r="H79" s="84"/>
      <c r="I79" s="84"/>
    </row>
    <row r="80" spans="2:9" x14ac:dyDescent="0.25">
      <c r="B80" s="64" t="s">
        <v>1423</v>
      </c>
      <c r="C80" s="84" t="s">
        <v>1424</v>
      </c>
      <c r="D80" s="85">
        <v>1</v>
      </c>
      <c r="E80" s="76">
        <f>D80/$D$79*100</f>
        <v>100</v>
      </c>
      <c r="F80" s="84"/>
      <c r="G80" s="84"/>
      <c r="H80" s="84"/>
      <c r="I80" s="84"/>
    </row>
    <row r="81" spans="2:9" x14ac:dyDescent="0.25">
      <c r="B81" s="69" t="s">
        <v>369</v>
      </c>
      <c r="C81" s="70"/>
      <c r="D81" s="71">
        <v>1</v>
      </c>
      <c r="E81" s="72">
        <f>D81/$D$6*100</f>
        <v>6.3625373799071072E-3</v>
      </c>
      <c r="F81" s="84"/>
      <c r="G81" s="84"/>
      <c r="H81" s="84"/>
      <c r="I81" s="84"/>
    </row>
    <row r="82" spans="2:9" x14ac:dyDescent="0.25">
      <c r="B82" s="64" t="s">
        <v>1229</v>
      </c>
      <c r="C82" s="84" t="s">
        <v>1230</v>
      </c>
      <c r="D82" s="85">
        <v>1</v>
      </c>
      <c r="E82" s="76">
        <f>D82/$D$81*100</f>
        <v>100</v>
      </c>
      <c r="F82" s="84"/>
      <c r="G82" s="84"/>
      <c r="H82" s="84"/>
      <c r="I82" s="84"/>
    </row>
    <row r="83" spans="2:9" x14ac:dyDescent="0.25">
      <c r="B83" s="69" t="s">
        <v>686</v>
      </c>
      <c r="C83" s="70"/>
      <c r="D83" s="71">
        <v>1</v>
      </c>
      <c r="E83" s="72">
        <f>D83/$D$6*100</f>
        <v>6.3625373799071072E-3</v>
      </c>
      <c r="F83" s="84"/>
      <c r="G83" s="84"/>
      <c r="H83" s="84"/>
      <c r="I83" s="84"/>
    </row>
    <row r="84" spans="2:9" x14ac:dyDescent="0.25">
      <c r="B84" s="64" t="s">
        <v>656</v>
      </c>
      <c r="C84" s="84" t="s">
        <v>657</v>
      </c>
      <c r="D84" s="85">
        <v>1</v>
      </c>
      <c r="E84" s="76">
        <f>D84/$D$83*100</f>
        <v>100</v>
      </c>
      <c r="F84" s="84"/>
      <c r="G84" s="84"/>
      <c r="H84" s="84"/>
      <c r="I84" s="84"/>
    </row>
    <row r="85" spans="2:9" x14ac:dyDescent="0.25">
      <c r="B85" s="69" t="s">
        <v>370</v>
      </c>
      <c r="C85" s="70"/>
      <c r="D85" s="71">
        <v>1</v>
      </c>
      <c r="E85" s="72">
        <f>D85/$D$6*100</f>
        <v>6.3625373799071072E-3</v>
      </c>
      <c r="F85" s="84"/>
      <c r="G85" s="84"/>
      <c r="H85" s="84"/>
      <c r="I85" s="84"/>
    </row>
    <row r="86" spans="2:9" x14ac:dyDescent="0.25">
      <c r="B86" s="64" t="s">
        <v>299</v>
      </c>
      <c r="C86" s="84" t="s">
        <v>300</v>
      </c>
      <c r="D86" s="85">
        <v>1</v>
      </c>
      <c r="E86" s="76">
        <f>D86/$D$85*100</f>
        <v>100</v>
      </c>
      <c r="F86" s="84"/>
      <c r="G86" s="84"/>
      <c r="H86" s="84"/>
      <c r="I86" s="84"/>
    </row>
    <row r="87" spans="2:9" x14ac:dyDescent="0.25">
      <c r="B87" s="69" t="s">
        <v>448</v>
      </c>
      <c r="C87" s="70"/>
      <c r="D87" s="71">
        <v>1</v>
      </c>
      <c r="E87" s="72">
        <f>D87/$D$6*100</f>
        <v>6.3625373799071072E-3</v>
      </c>
      <c r="F87" s="84"/>
      <c r="G87" s="84"/>
      <c r="H87" s="84"/>
      <c r="I87" s="84"/>
    </row>
    <row r="88" spans="2:9" x14ac:dyDescent="0.25">
      <c r="B88" s="64" t="s">
        <v>480</v>
      </c>
      <c r="C88" s="84" t="s">
        <v>481</v>
      </c>
      <c r="D88" s="85">
        <v>1</v>
      </c>
      <c r="E88" s="76">
        <f>D88/$D$87*100</f>
        <v>100</v>
      </c>
      <c r="F88" s="84"/>
      <c r="G88" s="84"/>
      <c r="H88" s="84"/>
      <c r="I88" s="84"/>
    </row>
    <row r="89" spans="2:9" x14ac:dyDescent="0.25">
      <c r="B89" s="69" t="s">
        <v>1693</v>
      </c>
      <c r="C89" s="70"/>
      <c r="D89" s="71">
        <v>1</v>
      </c>
      <c r="E89" s="72">
        <f>D89/$D$6*100</f>
        <v>6.3625373799071072E-3</v>
      </c>
      <c r="F89" s="84"/>
      <c r="G89" s="84"/>
      <c r="H89" s="84"/>
      <c r="I89" s="84"/>
    </row>
    <row r="90" spans="2:9" x14ac:dyDescent="0.25">
      <c r="B90" s="64" t="s">
        <v>1483</v>
      </c>
      <c r="C90" s="84" t="s">
        <v>1484</v>
      </c>
      <c r="D90" s="85">
        <v>1</v>
      </c>
      <c r="E90" s="76">
        <f>D90/$D$89*100</f>
        <v>100</v>
      </c>
      <c r="F90" s="84"/>
      <c r="G90" s="84"/>
      <c r="H90" s="84"/>
      <c r="I90" s="84"/>
    </row>
    <row r="91" spans="2:9" x14ac:dyDescent="0.25">
      <c r="B91" s="69" t="s">
        <v>132</v>
      </c>
      <c r="C91" s="70"/>
      <c r="D91" s="71">
        <v>1</v>
      </c>
      <c r="E91" s="72">
        <f>D91/$D$6*100</f>
        <v>6.3625373799071072E-3</v>
      </c>
      <c r="F91" s="84"/>
      <c r="G91" s="84"/>
      <c r="H91" s="84"/>
      <c r="I91" s="84"/>
    </row>
    <row r="92" spans="2:9" x14ac:dyDescent="0.25">
      <c r="B92" s="64" t="s">
        <v>22</v>
      </c>
      <c r="C92" s="84" t="s">
        <v>23</v>
      </c>
      <c r="D92" s="85">
        <v>1</v>
      </c>
      <c r="E92" s="76">
        <f>D92/$D$91*100</f>
        <v>100</v>
      </c>
      <c r="F92" s="84"/>
      <c r="G92" s="84"/>
      <c r="H92" s="84"/>
      <c r="I92" s="84"/>
    </row>
    <row r="93" spans="2:9" x14ac:dyDescent="0.25">
      <c r="B93" s="69" t="s">
        <v>888</v>
      </c>
      <c r="C93" s="70"/>
      <c r="D93" s="71">
        <v>1</v>
      </c>
      <c r="E93" s="72">
        <f>D93/$D$6*100</f>
        <v>6.3625373799071072E-3</v>
      </c>
      <c r="F93" s="84"/>
      <c r="G93" s="84"/>
      <c r="H93" s="84"/>
      <c r="I93" s="84"/>
    </row>
    <row r="94" spans="2:9" x14ac:dyDescent="0.25">
      <c r="B94" s="64" t="s">
        <v>1491</v>
      </c>
      <c r="C94" s="84" t="s">
        <v>1492</v>
      </c>
      <c r="D94" s="85">
        <v>1</v>
      </c>
      <c r="E94" s="76">
        <f>D94/$D$93*100</f>
        <v>100</v>
      </c>
      <c r="F94" s="84"/>
      <c r="G94" s="84"/>
      <c r="H94" s="84"/>
      <c r="I94" s="84"/>
    </row>
    <row r="95" spans="2:9" x14ac:dyDescent="0.25">
      <c r="B95" s="69" t="s">
        <v>373</v>
      </c>
      <c r="C95" s="70"/>
      <c r="D95" s="71">
        <v>1</v>
      </c>
      <c r="E95" s="72">
        <f>D95/$D$6*100</f>
        <v>6.3625373799071072E-3</v>
      </c>
      <c r="F95" s="84"/>
      <c r="G95" s="84"/>
      <c r="H95" s="84"/>
      <c r="I95" s="84"/>
    </row>
    <row r="96" spans="2:9" x14ac:dyDescent="0.25">
      <c r="B96" s="64" t="s">
        <v>731</v>
      </c>
      <c r="C96" s="84" t="s">
        <v>732</v>
      </c>
      <c r="D96" s="85">
        <v>1</v>
      </c>
      <c r="E96" s="76">
        <f>D96/$D$95*100</f>
        <v>100</v>
      </c>
      <c r="F96" s="84"/>
      <c r="G96" s="84"/>
      <c r="H96" s="84"/>
      <c r="I96" s="84"/>
    </row>
    <row r="97" spans="2:9" x14ac:dyDescent="0.25">
      <c r="B97" s="69" t="s">
        <v>451</v>
      </c>
      <c r="C97" s="70"/>
      <c r="D97" s="71">
        <v>1</v>
      </c>
      <c r="E97" s="72">
        <f>D97/$D$6*100</f>
        <v>6.3625373799071072E-3</v>
      </c>
      <c r="F97" s="84"/>
      <c r="G97" s="84"/>
      <c r="H97" s="84"/>
      <c r="I97" s="84"/>
    </row>
    <row r="98" spans="2:9" x14ac:dyDescent="0.25">
      <c r="B98" s="64" t="s">
        <v>484</v>
      </c>
      <c r="C98" s="84" t="s">
        <v>485</v>
      </c>
      <c r="D98" s="85">
        <v>1</v>
      </c>
      <c r="E98" s="76">
        <f>D98/$D$97*100</f>
        <v>100</v>
      </c>
      <c r="F98" s="84"/>
      <c r="G98" s="84"/>
      <c r="H98" s="84"/>
      <c r="I98" s="84"/>
    </row>
    <row r="99" spans="2:9" x14ac:dyDescent="0.25">
      <c r="B99" s="80" t="s">
        <v>267</v>
      </c>
      <c r="C99" s="81"/>
      <c r="D99" s="82">
        <v>13535</v>
      </c>
      <c r="E99" s="83">
        <f>D99/$D$6*100</f>
        <v>86.116943437042693</v>
      </c>
      <c r="F99" s="84"/>
      <c r="G99" s="84"/>
      <c r="H99" s="84"/>
      <c r="I99" s="84"/>
    </row>
    <row r="100" spans="2:9" x14ac:dyDescent="0.25">
      <c r="B100" s="10" t="s">
        <v>1455</v>
      </c>
      <c r="C100" s="8"/>
      <c r="D100" s="5"/>
    </row>
    <row r="101" spans="2:9" x14ac:dyDescent="0.25">
      <c r="B101" s="8"/>
      <c r="C101" s="8"/>
      <c r="D101" s="5"/>
    </row>
    <row r="102" spans="2:9" x14ac:dyDescent="0.25">
      <c r="B102" s="8"/>
      <c r="C102" s="8"/>
      <c r="D102" s="5"/>
    </row>
    <row r="103" spans="2:9" x14ac:dyDescent="0.25">
      <c r="B103" s="8"/>
      <c r="C103" s="8"/>
      <c r="D103" s="5"/>
    </row>
    <row r="104" spans="2:9" x14ac:dyDescent="0.25">
      <c r="B104" s="8"/>
      <c r="C104" s="8"/>
      <c r="D104" s="5"/>
    </row>
    <row r="105" spans="2:9" x14ac:dyDescent="0.25">
      <c r="B105" s="8"/>
      <c r="C105" s="8"/>
      <c r="D105" s="5"/>
    </row>
  </sheetData>
  <sortState xmlns:xlrd2="http://schemas.microsoft.com/office/spreadsheetml/2017/richdata2" ref="L6:M35">
    <sortCondition descending="1" ref="L6:L35"/>
  </sortState>
  <mergeCells count="2">
    <mergeCell ref="B2:E2"/>
    <mergeCell ref="B3:E3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MORB POR GRUPO HOSP MAJES </vt:lpstr>
      <vt:lpstr>MORB POR GRUPO Dx "D"</vt:lpstr>
      <vt:lpstr>MORB CATEGORIA HOSP MAJES 2020</vt:lpstr>
      <vt:lpstr>MORB POR CATEG Dx "D"</vt:lpstr>
      <vt:lpstr>MORB SUB CATEG HOSP MAJES</vt:lpstr>
      <vt:lpstr>MORB SUB CATEG Dx "D"</vt:lpstr>
      <vt:lpstr>30 1RAS CAUSAS MORB HOSP HDE </vt:lpstr>
      <vt:lpstr>'30 1RAS CAUSAS MORB HOSP HDE 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2023-11-30T13:55:07Z</cp:lastPrinted>
  <dcterms:created xsi:type="dcterms:W3CDTF">2014-08-12T14:08:05Z</dcterms:created>
  <dcterms:modified xsi:type="dcterms:W3CDTF">2023-11-30T18:00:24Z</dcterms:modified>
</cp:coreProperties>
</file>